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vernoit-my.sharepoint.com/personal/v_zito_governo_it/Documents/Documenti/Allegati nota prospetti rendicontazione PE/"/>
    </mc:Choice>
  </mc:AlternateContent>
  <xr:revisionPtr revIDLastSave="0" documentId="8_{FDD1C55D-E9AC-41DD-89BD-54DBE3A3F8E3}" xr6:coauthVersionLast="47" xr6:coauthVersionMax="47" xr10:uidLastSave="{00000000-0000-0000-0000-000000000000}"/>
  <bookViews>
    <workbookView xWindow="-110" yWindow="-110" windowWidth="19420" windowHeight="11500" firstSheet="1" activeTab="1" xr2:uid="{848DB552-9A74-4466-B4A0-2AAE808600D2}"/>
  </bookViews>
  <sheets>
    <sheet name="Note per la compilazione" sheetId="1" r:id="rId1"/>
    <sheet name="Personale- Febbraio" sheetId="4" r:id="rId2"/>
    <sheet name="Personale-Marzo" sheetId="8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8" i="8" l="1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Y67" i="8"/>
  <c r="X67" i="8"/>
  <c r="W67" i="8"/>
  <c r="V67" i="8"/>
  <c r="G66" i="8"/>
  <c r="G65" i="8"/>
  <c r="G64" i="8"/>
  <c r="G63" i="8"/>
  <c r="G62" i="8"/>
  <c r="G61" i="8"/>
  <c r="G60" i="8"/>
  <c r="G59" i="8"/>
  <c r="G58" i="8"/>
  <c r="G57" i="8"/>
  <c r="G56" i="8"/>
  <c r="A56" i="8"/>
  <c r="G55" i="8"/>
  <c r="A55" i="8"/>
  <c r="G54" i="8"/>
  <c r="A54" i="8"/>
  <c r="G53" i="8"/>
  <c r="A53" i="8"/>
  <c r="G52" i="8"/>
  <c r="A52" i="8"/>
  <c r="G51" i="8"/>
  <c r="A51" i="8"/>
  <c r="G50" i="8"/>
  <c r="A50" i="8"/>
  <c r="G49" i="8"/>
  <c r="A49" i="8"/>
  <c r="G48" i="8"/>
  <c r="A48" i="8"/>
  <c r="G47" i="8"/>
  <c r="A47" i="8"/>
  <c r="G46" i="8"/>
  <c r="A46" i="8"/>
  <c r="G45" i="8"/>
  <c r="A45" i="8"/>
  <c r="G44" i="8"/>
  <c r="A44" i="8"/>
  <c r="G43" i="8"/>
  <c r="A43" i="8"/>
  <c r="G42" i="8"/>
  <c r="A42" i="8"/>
  <c r="G41" i="8"/>
  <c r="A41" i="8"/>
  <c r="G40" i="8"/>
  <c r="A40" i="8"/>
  <c r="G39" i="8"/>
  <c r="A39" i="8"/>
  <c r="G38" i="8"/>
  <c r="A38" i="8"/>
  <c r="G37" i="8"/>
  <c r="A37" i="8"/>
  <c r="G36" i="8"/>
  <c r="A36" i="8"/>
  <c r="G35" i="8"/>
  <c r="A35" i="8"/>
  <c r="G34" i="8"/>
  <c r="A34" i="8"/>
  <c r="G33" i="8"/>
  <c r="A33" i="8"/>
  <c r="G32" i="8"/>
  <c r="G31" i="8"/>
  <c r="A31" i="8"/>
  <c r="G30" i="8"/>
  <c r="A30" i="8"/>
  <c r="G29" i="8"/>
  <c r="A29" i="8"/>
  <c r="G28" i="8"/>
  <c r="A28" i="8"/>
  <c r="G27" i="8"/>
  <c r="A27" i="8"/>
  <c r="E26" i="8"/>
  <c r="G67" i="8" l="1"/>
  <c r="G28" i="4" l="1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27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Y67" i="4"/>
  <c r="X67" i="4"/>
  <c r="W67" i="4"/>
  <c r="V6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1" i="4"/>
  <c r="A30" i="4"/>
  <c r="A29" i="4"/>
  <c r="A28" i="4"/>
  <c r="A27" i="4"/>
  <c r="E26" i="4"/>
  <c r="G67" i="4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<sst xmlns="http://schemas.openxmlformats.org/spreadsheetml/2006/main" count="213" uniqueCount="86">
  <si>
    <t>PROSPETTO ANALITICO MENSILE DELLE SPESE DEL PERSONALE INCARICATO SUL PROGETTO</t>
  </si>
  <si>
    <r>
      <t xml:space="preserve">Totale ore progetto: </t>
    </r>
    <r>
      <rPr>
        <sz val="10"/>
        <rFont val="Calibri"/>
        <family val="2"/>
        <scheme val="minor"/>
      </rPr>
      <t>deve coincidere con la somma delle ore del periodo</t>
    </r>
  </si>
  <si>
    <r>
      <t xml:space="preserve">Costo orario: </t>
    </r>
    <r>
      <rPr>
        <sz val="10"/>
        <rFont val="Calibri"/>
        <family val="2"/>
        <scheme val="minor"/>
      </rPr>
      <t>il costo indicato nel prospetto dettagliato sottoscritto dal legale rappresentante e risultante dalla contabilità dell'ente</t>
    </r>
  </si>
  <si>
    <r>
      <t xml:space="preserve">Costo totale = </t>
    </r>
    <r>
      <rPr>
        <sz val="10"/>
        <rFont val="Calibri"/>
        <family val="2"/>
        <scheme val="minor"/>
      </rPr>
      <t>costo orario moltiplicato per le ore lavorate sul progetto dal dipendente</t>
    </r>
  </si>
  <si>
    <r>
      <t>Rif. Cedolino e Rif. 24:</t>
    </r>
    <r>
      <rPr>
        <sz val="10"/>
        <rFont val="Calibri"/>
        <family val="2"/>
        <scheme val="minor"/>
      </rPr>
      <t xml:space="preserve"> non vanno indicati in caso di rendicontazione a costi semplificati </t>
    </r>
  </si>
  <si>
    <t>Codice operazione (CUP)</t>
  </si>
  <si>
    <t>Misura</t>
  </si>
  <si>
    <t>Soggetto Attuatore</t>
  </si>
  <si>
    <t>Titolo progetto</t>
  </si>
  <si>
    <t>Codice locale progetto</t>
  </si>
  <si>
    <t>ID Rendiconto</t>
  </si>
  <si>
    <t xml:space="preserve">Periodo rendicontazione </t>
  </si>
  <si>
    <t>Mese di riferimento</t>
  </si>
  <si>
    <t>FEBBRAIO 2024</t>
  </si>
  <si>
    <t xml:space="preserve">Nominativo personale </t>
  </si>
  <si>
    <t xml:space="preserve">ENTE </t>
  </si>
  <si>
    <t>Data ordine di servizio</t>
  </si>
  <si>
    <t>TOT. IMPORTO F24 RELATIVO ALLA RISORSA RENDICONTATA
(Mese/Anno)</t>
  </si>
  <si>
    <t>Versamenti presenti nel Modello F24</t>
  </si>
  <si>
    <t xml:space="preserve"> Note e commenti</t>
  </si>
  <si>
    <t>CONTRIBUTI INPS</t>
  </si>
  <si>
    <t>IRAP*</t>
  </si>
  <si>
    <t>ADD. COMUNALE</t>
  </si>
  <si>
    <t>ADD. REGIONALE</t>
  </si>
  <si>
    <t>IRPEF</t>
  </si>
  <si>
    <t>Nome e cognome</t>
  </si>
  <si>
    <t>TOTALE</t>
  </si>
  <si>
    <t>Il Rappresentante Legale</t>
  </si>
  <si>
    <t>Nome e Cognome</t>
  </si>
  <si>
    <t>Tipologie operazioni</t>
  </si>
  <si>
    <t>Elenco condizionato</t>
  </si>
  <si>
    <t>Realizzazione di lavori pubblici (opere ed impiantistica)</t>
  </si>
  <si>
    <t>Acquisto o realizzazione di servizi e attività formative</t>
  </si>
  <si>
    <t>Acquisto di beni</t>
  </si>
  <si>
    <t>Concessioni/incentivi ad attività produttive e Concessione di contributi ad altri soggetti diversi d unità produttive</t>
  </si>
  <si>
    <t>Progettazione e studi</t>
  </si>
  <si>
    <t>Materiali inventariabili</t>
  </si>
  <si>
    <t>Beni oggetto dell'acquisto</t>
  </si>
  <si>
    <t>Acquisizione aree o immobili</t>
  </si>
  <si>
    <t>Materiali di consumo</t>
  </si>
  <si>
    <t>Assistenza non compresa nel costo del bene</t>
  </si>
  <si>
    <t>Lavori</t>
  </si>
  <si>
    <t>Costi per elaborazione dati</t>
  </si>
  <si>
    <t>IVA</t>
  </si>
  <si>
    <t>Oneri di sicurezza</t>
  </si>
  <si>
    <t>Personale non dipendente da destinare allo specifico progetto</t>
  </si>
  <si>
    <t>Altro</t>
  </si>
  <si>
    <t>Servizi di consulenza</t>
  </si>
  <si>
    <t>Servizi esterni (compresi lavori)</t>
  </si>
  <si>
    <t>Interferenze</t>
  </si>
  <si>
    <t>Missioni</t>
  </si>
  <si>
    <t>Imprevisti</t>
  </si>
  <si>
    <t>Convegni</t>
  </si>
  <si>
    <t>IVA su lavori e oneri di sicurezza</t>
  </si>
  <si>
    <t>Pubblicazioni</t>
  </si>
  <si>
    <t>IVA residua</t>
  </si>
  <si>
    <t>Costi forettizzati e spese generali</t>
  </si>
  <si>
    <t>Oneri di investimento</t>
  </si>
  <si>
    <t>Consulenze e spese di deposito (per brevetti)</t>
  </si>
  <si>
    <t>Lavori a carico del concessionario</t>
  </si>
  <si>
    <t>Pagamento tasse di deposito o mantenimento (per brevetti)</t>
  </si>
  <si>
    <t>Oneri di sicurezza a carico del concessionario</t>
  </si>
  <si>
    <t>Costo del personale dipendente della PA</t>
  </si>
  <si>
    <t>Personale dipendente ente in house</t>
  </si>
  <si>
    <t>Complementarietà FSE (entro 10%)</t>
  </si>
  <si>
    <r>
      <t>ALTRO (s</t>
    </r>
    <r>
      <rPr>
        <i/>
        <sz val="10"/>
        <rFont val="Arial Narrow"/>
        <family val="2"/>
      </rPr>
      <t>pecificare</t>
    </r>
    <r>
      <rPr>
        <b/>
        <sz val="10"/>
        <rFont val="Arial Narrow"/>
        <family val="2"/>
      </rPr>
      <t>)</t>
    </r>
  </si>
  <si>
    <t>Ore svolte</t>
  </si>
  <si>
    <t>Costo orario lordo                       (come da prospetto di determinazione del costo orario)</t>
  </si>
  <si>
    <t>Rif. Cedolino/fattura (Giustificativo di Spesa)</t>
  </si>
  <si>
    <t>Mario Rossi</t>
  </si>
  <si>
    <t>Ente X</t>
  </si>
  <si>
    <t>Ente Y</t>
  </si>
  <si>
    <t>Cedolino 2/2024 Mario Rossi</t>
  </si>
  <si>
    <t>Ft. 2/2024 Mario Rossi</t>
  </si>
  <si>
    <t>F24 - Marzo 2024</t>
  </si>
  <si>
    <t>Rif. F24 -Mese/Anno                      (Giustificativo di pagamento oneri sociali e fiscali)</t>
  </si>
  <si>
    <t>Costo totale (€)            da rendicontare</t>
  </si>
  <si>
    <t>F24 - Aprile 2024</t>
  </si>
  <si>
    <t>Cedolino 3/2024 Mario Rossi</t>
  </si>
  <si>
    <t>Ft. 3/2024 Mario Rossi</t>
  </si>
  <si>
    <t>MARZO 2024</t>
  </si>
  <si>
    <t>Dal 1/03/2024</t>
  </si>
  <si>
    <t xml:space="preserve"> al 31/03/2024</t>
  </si>
  <si>
    <t>Dal 1/02/2024</t>
  </si>
  <si>
    <t xml:space="preserve"> al 29/02/2024</t>
  </si>
  <si>
    <t>Avvisi pubblici per la presentazione di proposte di intervento per la selezione di progetti socio educativi strutturati per combattere la povertà educativa nel Mezzogiorno a sostegno del Terzo Settore da finanziare nell’ambito del PNRR - M5C3I1.3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</si>
</sst>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/mm/yy;@"/>
    <numFmt numFmtId="165" formatCode="_-* #,##0.00\ [$€-410]_-;\-* #,##0.00\ [$€-410]_-;_-* &quot;-&quot;??\ [$€-410]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4"/>
      <color theme="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2"/>
      <color theme="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i/>
      <sz val="11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0" fontId="5" fillId="0" borderId="0"/>
    <xf numFmtId="44" fontId="1" fillId="0" borderId="0" applyFont="0" applyFill="0" applyBorder="0" applyAlignment="0" applyProtection="0"/>
    <xf numFmtId="0" fontId="5" fillId="0" borderId="0"/>
  </cellStyleXfs>
  <cellXfs count="113">
    <xf numFmtId="0" fontId="0" fillId="0" borderId="0" xfId="0"/>
    <xf numFmtId="0" fontId="2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8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164" fontId="16" fillId="2" borderId="5" xfId="0" applyNumberFormat="1" applyFont="1" applyFill="1" applyBorder="1" applyAlignment="1" applyProtection="1">
      <alignment vertical="center"/>
      <protection locked="0"/>
    </xf>
    <xf numFmtId="0" fontId="19" fillId="6" borderId="9" xfId="0" applyFont="1" applyFill="1" applyBorder="1" applyAlignment="1">
      <alignment horizontal="center" vertical="center" wrapText="1"/>
    </xf>
    <xf numFmtId="49" fontId="19" fillId="6" borderId="24" xfId="0" applyNumberFormat="1" applyFont="1" applyFill="1" applyBorder="1" applyAlignment="1">
      <alignment horizontal="center" vertical="center" wrapText="1"/>
    </xf>
    <xf numFmtId="0" fontId="19" fillId="7" borderId="25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13" fillId="0" borderId="4" xfId="0" applyFont="1" applyBorder="1" applyAlignment="1" applyProtection="1">
      <alignment vertical="center"/>
      <protection locked="0" hidden="1"/>
    </xf>
    <xf numFmtId="14" fontId="22" fillId="0" borderId="3" xfId="0" applyNumberFormat="1" applyFont="1" applyBorder="1" applyAlignment="1">
      <alignment vertical="center"/>
    </xf>
    <xf numFmtId="0" fontId="22" fillId="0" borderId="4" xfId="0" applyFont="1" applyBorder="1" applyAlignment="1">
      <alignment horizontal="left" vertical="center" wrapText="1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>
      <alignment vertical="center"/>
    </xf>
    <xf numFmtId="4" fontId="22" fillId="0" borderId="1" xfId="0" applyNumberFormat="1" applyFont="1" applyBorder="1" applyAlignment="1">
      <alignment vertical="center"/>
    </xf>
    <xf numFmtId="4" fontId="21" fillId="3" borderId="22" xfId="0" applyNumberFormat="1" applyFont="1" applyFill="1" applyBorder="1" applyAlignment="1">
      <alignment horizontal="center" vertical="center"/>
    </xf>
    <xf numFmtId="4" fontId="22" fillId="0" borderId="3" xfId="0" applyNumberFormat="1" applyFont="1" applyBorder="1" applyAlignment="1">
      <alignment vertical="center"/>
    </xf>
    <xf numFmtId="4" fontId="22" fillId="0" borderId="4" xfId="0" applyNumberFormat="1" applyFont="1" applyBorder="1" applyAlignment="1">
      <alignment vertical="center"/>
    </xf>
    <xf numFmtId="4" fontId="22" fillId="0" borderId="22" xfId="0" applyNumberFormat="1" applyFont="1" applyBorder="1" applyAlignment="1">
      <alignment vertical="center"/>
    </xf>
    <xf numFmtId="14" fontId="22" fillId="3" borderId="3" xfId="0" applyNumberFormat="1" applyFont="1" applyFill="1" applyBorder="1" applyAlignment="1">
      <alignment vertical="center"/>
    </xf>
    <xf numFmtId="4" fontId="22" fillId="3" borderId="1" xfId="0" applyNumberFormat="1" applyFont="1" applyFill="1" applyBorder="1" applyAlignment="1">
      <alignment vertical="center"/>
    </xf>
    <xf numFmtId="4" fontId="22" fillId="3" borderId="22" xfId="0" applyNumberFormat="1" applyFont="1" applyFill="1" applyBorder="1" applyAlignment="1">
      <alignment vertical="center"/>
    </xf>
    <xf numFmtId="4" fontId="22" fillId="3" borderId="3" xfId="0" applyNumberFormat="1" applyFont="1" applyFill="1" applyBorder="1" applyAlignment="1">
      <alignment vertical="center"/>
    </xf>
    <xf numFmtId="4" fontId="22" fillId="3" borderId="4" xfId="0" applyNumberFormat="1" applyFont="1" applyFill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0" xfId="1" applyFont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4" xfId="0" applyFont="1" applyBorder="1" applyAlignment="1" applyProtection="1">
      <alignment vertical="center" wrapText="1"/>
      <protection locked="0" hidden="1"/>
    </xf>
    <xf numFmtId="4" fontId="23" fillId="8" borderId="10" xfId="0" applyNumberFormat="1" applyFont="1" applyFill="1" applyBorder="1" applyAlignment="1">
      <alignment vertical="center"/>
    </xf>
    <xf numFmtId="0" fontId="22" fillId="4" borderId="10" xfId="0" applyFont="1" applyFill="1" applyBorder="1" applyAlignment="1">
      <alignment vertical="center"/>
    </xf>
    <xf numFmtId="0" fontId="22" fillId="4" borderId="5" xfId="0" applyFont="1" applyFill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2" fillId="0" borderId="15" xfId="1" applyFont="1" applyBorder="1" applyAlignment="1">
      <alignment vertical="center"/>
    </xf>
    <xf numFmtId="0" fontId="24" fillId="8" borderId="10" xfId="0" applyFont="1" applyFill="1" applyBorder="1" applyAlignment="1">
      <alignment vertical="center"/>
    </xf>
    <xf numFmtId="4" fontId="24" fillId="8" borderId="10" xfId="0" applyNumberFormat="1" applyFont="1" applyFill="1" applyBorder="1" applyAlignment="1">
      <alignment vertical="center"/>
    </xf>
    <xf numFmtId="0" fontId="17" fillId="0" borderId="15" xfId="1" applyFont="1" applyBorder="1" applyAlignment="1">
      <alignment vertical="center"/>
    </xf>
    <xf numFmtId="0" fontId="17" fillId="0" borderId="19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9" fillId="7" borderId="26" xfId="0" applyFont="1" applyFill="1" applyBorder="1" applyAlignment="1">
      <alignment horizontal="center" vertical="center"/>
    </xf>
    <xf numFmtId="0" fontId="22" fillId="0" borderId="23" xfId="0" applyFont="1" applyBorder="1" applyAlignment="1">
      <alignment vertical="center"/>
    </xf>
    <xf numFmtId="165" fontId="22" fillId="0" borderId="17" xfId="0" applyNumberFormat="1" applyFont="1" applyBorder="1" applyAlignment="1">
      <alignment horizontal="center" vertical="center" wrapText="1"/>
    </xf>
    <xf numFmtId="44" fontId="13" fillId="0" borderId="1" xfId="2" applyFont="1" applyBorder="1" applyAlignment="1" applyProtection="1">
      <alignment vertical="center"/>
      <protection locked="0" hidden="1"/>
    </xf>
    <xf numFmtId="165" fontId="13" fillId="3" borderId="22" xfId="0" applyNumberFormat="1" applyFont="1" applyFill="1" applyBorder="1" applyAlignment="1" applyProtection="1">
      <alignment vertical="center"/>
      <protection locked="0" hidden="1"/>
    </xf>
    <xf numFmtId="0" fontId="17" fillId="0" borderId="0" xfId="3" applyFont="1" applyAlignment="1">
      <alignment horizontal="center"/>
    </xf>
    <xf numFmtId="0" fontId="16" fillId="0" borderId="0" xfId="3" applyFont="1" applyAlignment="1">
      <alignment vertical="top" wrapText="1"/>
    </xf>
    <xf numFmtId="0" fontId="8" fillId="8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17" fillId="0" borderId="0" xfId="3" applyFont="1" applyAlignment="1">
      <alignment horizontal="center"/>
    </xf>
    <xf numFmtId="0" fontId="25" fillId="0" borderId="0" xfId="3" applyFont="1" applyAlignment="1">
      <alignment horizontal="left" vertical="top" wrapText="1"/>
    </xf>
    <xf numFmtId="0" fontId="14" fillId="5" borderId="28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right" vertical="center"/>
    </xf>
    <xf numFmtId="0" fontId="23" fillId="4" borderId="6" xfId="0" applyFont="1" applyFill="1" applyBorder="1" applyAlignment="1">
      <alignment horizontal="right" vertical="center"/>
    </xf>
    <xf numFmtId="0" fontId="23" fillId="4" borderId="7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9" fillId="6" borderId="30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164" fontId="16" fillId="2" borderId="5" xfId="0" applyNumberFormat="1" applyFont="1" applyFill="1" applyBorder="1" applyAlignment="1" applyProtection="1">
      <alignment horizontal="left" vertical="center"/>
      <protection locked="0"/>
    </xf>
    <xf numFmtId="164" fontId="16" fillId="2" borderId="7" xfId="0" applyNumberFormat="1" applyFont="1" applyFill="1" applyBorder="1" applyAlignment="1" applyProtection="1">
      <alignment horizontal="left" vertical="center"/>
      <protection locked="0"/>
    </xf>
    <xf numFmtId="49" fontId="15" fillId="2" borderId="5" xfId="0" applyNumberFormat="1" applyFont="1" applyFill="1" applyBorder="1" applyAlignment="1" applyProtection="1">
      <alignment horizontal="center" vertical="center"/>
      <protection locked="0"/>
    </xf>
    <xf numFmtId="49" fontId="15" fillId="2" borderId="6" xfId="0" applyNumberFormat="1" applyFont="1" applyFill="1" applyBorder="1" applyAlignment="1" applyProtection="1">
      <alignment horizontal="center" vertical="center"/>
      <protection locked="0"/>
    </xf>
    <xf numFmtId="49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19" fillId="6" borderId="8" xfId="1" applyFont="1" applyFill="1" applyBorder="1" applyAlignment="1">
      <alignment horizontal="center" vertical="center" wrapText="1"/>
    </xf>
    <xf numFmtId="0" fontId="19" fillId="6" borderId="11" xfId="1" applyFont="1" applyFill="1" applyBorder="1" applyAlignment="1">
      <alignment horizontal="center" vertical="center" wrapText="1"/>
    </xf>
    <xf numFmtId="0" fontId="19" fillId="6" borderId="18" xfId="1" applyFont="1" applyFill="1" applyBorder="1" applyAlignment="1">
      <alignment horizontal="center" vertical="center" wrapText="1"/>
    </xf>
    <xf numFmtId="0" fontId="19" fillId="6" borderId="14" xfId="1" applyFont="1" applyFill="1" applyBorder="1" applyAlignment="1">
      <alignment horizontal="center" vertical="center" wrapText="1"/>
    </xf>
    <xf numFmtId="0" fontId="19" fillId="7" borderId="8" xfId="1" applyFont="1" applyFill="1" applyBorder="1" applyAlignment="1">
      <alignment horizontal="center" vertical="center" wrapText="1"/>
    </xf>
    <xf numFmtId="0" fontId="19" fillId="7" borderId="11" xfId="1" applyFont="1" applyFill="1" applyBorder="1" applyAlignment="1">
      <alignment horizontal="center" vertical="center" wrapText="1"/>
    </xf>
    <xf numFmtId="0" fontId="19" fillId="7" borderId="20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/>
    </xf>
    <xf numFmtId="0" fontId="19" fillId="7" borderId="21" xfId="0" applyFont="1" applyFill="1" applyBorder="1" applyAlignment="1">
      <alignment horizontal="center" vertical="center" wrapText="1"/>
    </xf>
    <xf numFmtId="0" fontId="19" fillId="7" borderId="2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2" fillId="0" borderId="0" xfId="3" applyFont="1" applyAlignment="1">
      <alignment horizontal="center"/>
    </xf>
    <xf numFmtId="0" fontId="6" fillId="2" borderId="31" xfId="0" applyFont="1" applyFill="1" applyBorder="1" applyAlignment="1">
      <alignment horizontal="center" vertical="center" wrapText="1"/>
    </xf>
  </cellXfs>
  <cellStyles count="4">
    <cellStyle name="Normale" xfId="0" builtinId="0"/>
    <cellStyle name="Normale 2 2" xfId="1" xr:uid="{6EFC3AE9-5D90-48D2-A4FD-F92363C83F61}"/>
    <cellStyle name="Normale_rtr-calc" xfId="3" xr:uid="{D0B175C2-198A-408A-AA53-51644CD294E2}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63223-CE06-4C3C-83DB-75B58F8BF83F}">
  <sheetPr>
    <tabColor rgb="FFFFFF00"/>
  </sheetPr>
  <dimension ref="A1:BJ45"/>
  <sheetViews>
    <sheetView zoomScaleNormal="100" workbookViewId="0">
      <selection activeCell="B4" sqref="B4:J4"/>
    </sheetView>
  </sheetViews>
  <sheetFormatPr defaultColWidth="9.1796875" defaultRowHeight="13" x14ac:dyDescent="0.35"/>
  <cols>
    <col min="1" max="1" width="4.26953125" style="2" customWidth="1"/>
    <col min="2" max="10" width="9.1796875" style="3"/>
    <col min="11" max="62" width="9.1796875" style="2"/>
    <col min="63" max="16384" width="9.1796875" style="3"/>
  </cols>
  <sheetData>
    <row r="1" spans="2:10" s="2" customFormat="1" x14ac:dyDescent="0.35"/>
    <row r="2" spans="2:10" s="2" customFormat="1" x14ac:dyDescent="0.35">
      <c r="B2" s="67" t="s">
        <v>0</v>
      </c>
      <c r="C2" s="67"/>
      <c r="D2" s="67"/>
      <c r="E2" s="67"/>
      <c r="F2" s="67"/>
      <c r="G2" s="67"/>
      <c r="H2" s="67"/>
      <c r="I2" s="67"/>
      <c r="J2" s="67"/>
    </row>
    <row r="3" spans="2:10" ht="35.15" customHeight="1" x14ac:dyDescent="0.35">
      <c r="B3" s="72" t="s">
        <v>1</v>
      </c>
      <c r="C3" s="73"/>
      <c r="D3" s="73"/>
      <c r="E3" s="73"/>
      <c r="F3" s="73"/>
      <c r="G3" s="73"/>
      <c r="H3" s="73"/>
      <c r="I3" s="73"/>
      <c r="J3" s="74"/>
    </row>
    <row r="4" spans="2:10" ht="41.5" customHeight="1" x14ac:dyDescent="0.35">
      <c r="B4" s="68" t="s">
        <v>2</v>
      </c>
      <c r="C4" s="69"/>
      <c r="D4" s="69"/>
      <c r="E4" s="69"/>
      <c r="F4" s="69"/>
      <c r="G4" s="69"/>
      <c r="H4" s="69"/>
      <c r="I4" s="69"/>
      <c r="J4" s="70"/>
    </row>
    <row r="5" spans="2:10" x14ac:dyDescent="0.35">
      <c r="B5" s="68" t="s">
        <v>3</v>
      </c>
      <c r="C5" s="69"/>
      <c r="D5" s="69"/>
      <c r="E5" s="69"/>
      <c r="F5" s="69"/>
      <c r="G5" s="69"/>
      <c r="H5" s="69"/>
      <c r="I5" s="69"/>
      <c r="J5" s="70"/>
    </row>
    <row r="6" spans="2:10" ht="26.5" customHeight="1" x14ac:dyDescent="0.35">
      <c r="B6" s="71"/>
      <c r="C6" s="69"/>
      <c r="D6" s="69"/>
      <c r="E6" s="69"/>
      <c r="F6" s="69"/>
      <c r="G6" s="69"/>
      <c r="H6" s="69"/>
      <c r="I6" s="69"/>
      <c r="J6" s="70"/>
    </row>
    <row r="7" spans="2:10" x14ac:dyDescent="0.35">
      <c r="B7" s="68" t="s">
        <v>4</v>
      </c>
      <c r="C7" s="69"/>
      <c r="D7" s="69"/>
      <c r="E7" s="69"/>
      <c r="F7" s="69"/>
      <c r="G7" s="69"/>
      <c r="H7" s="69"/>
      <c r="I7" s="69"/>
      <c r="J7" s="70"/>
    </row>
    <row r="8" spans="2:10" ht="31.5" customHeight="1" x14ac:dyDescent="0.35">
      <c r="B8" s="71"/>
      <c r="C8" s="69"/>
      <c r="D8" s="69"/>
      <c r="E8" s="69"/>
      <c r="F8" s="69"/>
      <c r="G8" s="69"/>
      <c r="H8" s="69"/>
      <c r="I8" s="69"/>
      <c r="J8" s="70"/>
    </row>
    <row r="9" spans="2:10" s="2" customFormat="1" x14ac:dyDescent="0.35">
      <c r="B9" s="1"/>
      <c r="C9" s="1"/>
      <c r="D9" s="1"/>
      <c r="E9" s="1"/>
      <c r="F9" s="1"/>
      <c r="G9" s="1"/>
      <c r="H9" s="1"/>
      <c r="I9" s="1"/>
      <c r="J9" s="1"/>
    </row>
    <row r="10" spans="2:10" s="2" customFormat="1" x14ac:dyDescent="0.35">
      <c r="B10" s="1"/>
      <c r="C10" s="1"/>
      <c r="D10" s="1"/>
      <c r="E10" s="1"/>
      <c r="F10" s="1"/>
      <c r="G10" s="1"/>
      <c r="H10" s="1"/>
      <c r="I10" s="1"/>
      <c r="J10" s="1"/>
    </row>
    <row r="11" spans="2:10" s="2" customFormat="1" x14ac:dyDescent="0.35">
      <c r="B11" s="1"/>
      <c r="C11" s="1"/>
      <c r="D11" s="1"/>
      <c r="E11" s="1"/>
      <c r="F11" s="1"/>
      <c r="G11" s="1"/>
      <c r="H11" s="1"/>
      <c r="I11" s="1"/>
      <c r="J11" s="1"/>
    </row>
    <row r="12" spans="2:10" s="2" customFormat="1" x14ac:dyDescent="0.35">
      <c r="B12" s="1"/>
      <c r="C12" s="1"/>
      <c r="D12" s="1"/>
      <c r="E12" s="1"/>
      <c r="F12" s="1"/>
      <c r="G12" s="1"/>
      <c r="H12" s="1"/>
      <c r="I12" s="1"/>
      <c r="J12" s="1"/>
    </row>
    <row r="13" spans="2:10" s="2" customFormat="1" x14ac:dyDescent="0.35">
      <c r="B13" s="1"/>
      <c r="C13" s="1"/>
      <c r="D13" s="1"/>
      <c r="E13" s="1"/>
      <c r="F13" s="1"/>
      <c r="G13" s="1"/>
      <c r="H13" s="1"/>
      <c r="I13" s="1"/>
      <c r="J13" s="1"/>
    </row>
    <row r="14" spans="2:10" s="2" customFormat="1" x14ac:dyDescent="0.35">
      <c r="B14" s="1"/>
      <c r="C14" s="1"/>
      <c r="D14" s="1"/>
      <c r="E14" s="1"/>
      <c r="F14" s="1"/>
      <c r="G14" s="1"/>
      <c r="H14" s="1"/>
      <c r="I14" s="1"/>
      <c r="J14" s="1"/>
    </row>
    <row r="15" spans="2:10" s="2" customFormat="1" x14ac:dyDescent="0.35">
      <c r="B15" s="1"/>
      <c r="C15" s="1"/>
      <c r="D15" s="1"/>
      <c r="E15" s="1"/>
      <c r="F15" s="1"/>
      <c r="G15" s="1"/>
      <c r="H15" s="1"/>
      <c r="I15" s="1"/>
      <c r="J15" s="1"/>
    </row>
    <row r="16" spans="2:10" s="2" customFormat="1" x14ac:dyDescent="0.35">
      <c r="B16" s="1"/>
      <c r="C16" s="1"/>
      <c r="D16" s="1"/>
      <c r="E16" s="1"/>
      <c r="F16" s="1"/>
      <c r="G16" s="1"/>
      <c r="H16" s="1"/>
      <c r="I16" s="1"/>
      <c r="J16" s="1"/>
    </row>
    <row r="17" spans="2:10" s="2" customFormat="1" x14ac:dyDescent="0.35">
      <c r="B17" s="1"/>
      <c r="C17" s="1"/>
      <c r="D17" s="1"/>
      <c r="E17" s="1"/>
      <c r="F17" s="1"/>
      <c r="G17" s="1"/>
      <c r="H17" s="1"/>
      <c r="I17" s="1"/>
      <c r="J17" s="1"/>
    </row>
    <row r="18" spans="2:10" s="2" customFormat="1" x14ac:dyDescent="0.35">
      <c r="B18" s="1"/>
      <c r="C18" s="1"/>
      <c r="D18" s="1"/>
      <c r="E18" s="1"/>
      <c r="F18" s="1"/>
      <c r="G18" s="1"/>
      <c r="H18" s="1"/>
      <c r="I18" s="1"/>
      <c r="J18" s="1"/>
    </row>
    <row r="19" spans="2:10" s="2" customFormat="1" x14ac:dyDescent="0.35">
      <c r="B19" s="1"/>
      <c r="C19" s="1"/>
      <c r="D19" s="1"/>
      <c r="E19" s="1"/>
      <c r="F19" s="1"/>
      <c r="G19" s="1"/>
      <c r="H19" s="1"/>
      <c r="I19" s="1"/>
      <c r="J19" s="1"/>
    </row>
    <row r="20" spans="2:10" s="2" customFormat="1" x14ac:dyDescent="0.35">
      <c r="B20" s="1"/>
      <c r="C20" s="1"/>
      <c r="D20" s="1"/>
      <c r="E20" s="1"/>
      <c r="F20" s="1"/>
      <c r="G20" s="1"/>
      <c r="H20" s="1"/>
      <c r="I20" s="1"/>
      <c r="J20" s="1"/>
    </row>
    <row r="21" spans="2:10" s="2" customFormat="1" x14ac:dyDescent="0.35">
      <c r="B21" s="1"/>
      <c r="C21" s="1"/>
      <c r="D21" s="1"/>
      <c r="E21" s="1"/>
      <c r="F21" s="1"/>
      <c r="G21" s="1"/>
      <c r="H21" s="1"/>
      <c r="I21" s="1"/>
      <c r="J21" s="1"/>
    </row>
    <row r="22" spans="2:10" s="2" customFormat="1" x14ac:dyDescent="0.35">
      <c r="B22" s="1"/>
      <c r="C22" s="1"/>
      <c r="D22" s="1"/>
      <c r="E22" s="1"/>
      <c r="F22" s="1"/>
      <c r="G22" s="1"/>
      <c r="H22" s="1"/>
      <c r="I22" s="1"/>
      <c r="J22" s="1"/>
    </row>
    <row r="23" spans="2:10" s="2" customFormat="1" x14ac:dyDescent="0.35">
      <c r="B23" s="1"/>
      <c r="C23" s="1"/>
      <c r="D23" s="1"/>
      <c r="E23" s="1"/>
      <c r="F23" s="1"/>
      <c r="G23" s="1"/>
      <c r="H23" s="1"/>
      <c r="I23" s="1"/>
      <c r="J23" s="1"/>
    </row>
    <row r="24" spans="2:10" s="2" customFormat="1" x14ac:dyDescent="0.35">
      <c r="B24" s="1"/>
      <c r="C24" s="1"/>
      <c r="D24" s="1"/>
      <c r="E24" s="1"/>
      <c r="F24" s="1"/>
      <c r="G24" s="1"/>
      <c r="H24" s="1"/>
      <c r="I24" s="1"/>
      <c r="J24" s="1"/>
    </row>
    <row r="25" spans="2:10" s="2" customFormat="1" x14ac:dyDescent="0.35">
      <c r="B25" s="1"/>
      <c r="C25" s="1"/>
      <c r="D25" s="1"/>
      <c r="E25" s="1"/>
      <c r="F25" s="1"/>
      <c r="G25" s="1"/>
      <c r="H25" s="1"/>
      <c r="I25" s="1"/>
      <c r="J25" s="1"/>
    </row>
    <row r="26" spans="2:10" s="2" customFormat="1" x14ac:dyDescent="0.35">
      <c r="B26" s="1"/>
      <c r="C26" s="1"/>
      <c r="D26" s="1"/>
      <c r="E26" s="1"/>
      <c r="F26" s="1"/>
      <c r="G26" s="1"/>
      <c r="H26" s="1"/>
      <c r="I26" s="1"/>
      <c r="J26" s="1"/>
    </row>
    <row r="27" spans="2:10" s="2" customFormat="1" x14ac:dyDescent="0.35">
      <c r="B27" s="1"/>
      <c r="C27" s="1"/>
      <c r="D27" s="1"/>
      <c r="E27" s="1"/>
      <c r="F27" s="1"/>
      <c r="G27" s="1"/>
      <c r="H27" s="1"/>
      <c r="I27" s="1"/>
      <c r="J27" s="1"/>
    </row>
    <row r="28" spans="2:10" s="2" customFormat="1" x14ac:dyDescent="0.35">
      <c r="B28" s="1"/>
      <c r="C28" s="1"/>
      <c r="D28" s="1"/>
      <c r="E28" s="1"/>
      <c r="F28" s="1"/>
      <c r="G28" s="1"/>
      <c r="H28" s="1"/>
      <c r="I28" s="1"/>
      <c r="J28" s="1"/>
    </row>
    <row r="29" spans="2:10" s="2" customFormat="1" x14ac:dyDescent="0.35">
      <c r="B29" s="1"/>
      <c r="C29" s="1"/>
      <c r="D29" s="1"/>
      <c r="E29" s="1"/>
      <c r="F29" s="1"/>
      <c r="G29" s="1"/>
      <c r="H29" s="1"/>
      <c r="I29" s="1"/>
      <c r="J29" s="1"/>
    </row>
    <row r="30" spans="2:10" s="2" customFormat="1" x14ac:dyDescent="0.35">
      <c r="B30" s="1"/>
      <c r="C30" s="1"/>
      <c r="D30" s="1"/>
      <c r="E30" s="1"/>
      <c r="F30" s="1"/>
      <c r="G30" s="1"/>
      <c r="H30" s="1"/>
      <c r="I30" s="1"/>
      <c r="J30" s="1"/>
    </row>
    <row r="31" spans="2:10" s="2" customFormat="1" x14ac:dyDescent="0.35">
      <c r="B31" s="1"/>
      <c r="C31" s="1"/>
      <c r="D31" s="1"/>
      <c r="E31" s="1"/>
      <c r="F31" s="1"/>
      <c r="G31" s="1"/>
      <c r="H31" s="1"/>
      <c r="I31" s="1"/>
      <c r="J31" s="1"/>
    </row>
    <row r="32" spans="2:10" s="2" customFormat="1" x14ac:dyDescent="0.35">
      <c r="B32" s="1"/>
      <c r="C32" s="1"/>
      <c r="D32" s="1"/>
      <c r="E32" s="1"/>
      <c r="F32" s="1"/>
      <c r="G32" s="1"/>
      <c r="H32" s="1"/>
      <c r="I32" s="1"/>
      <c r="J32" s="1"/>
    </row>
    <row r="33" spans="2:10" s="2" customFormat="1" x14ac:dyDescent="0.35">
      <c r="B33" s="1"/>
      <c r="C33" s="1"/>
      <c r="D33" s="1"/>
      <c r="E33" s="1"/>
      <c r="F33" s="1"/>
      <c r="G33" s="1"/>
      <c r="H33" s="1"/>
      <c r="I33" s="1"/>
      <c r="J33" s="1"/>
    </row>
    <row r="34" spans="2:10" s="2" customFormat="1" x14ac:dyDescent="0.35">
      <c r="B34" s="1"/>
      <c r="C34" s="1"/>
      <c r="D34" s="1"/>
      <c r="E34" s="1"/>
      <c r="F34" s="1"/>
      <c r="G34" s="1"/>
      <c r="H34" s="1"/>
      <c r="I34" s="1"/>
      <c r="J34" s="1"/>
    </row>
    <row r="35" spans="2:10" s="2" customFormat="1" x14ac:dyDescent="0.35">
      <c r="B35" s="1"/>
      <c r="C35" s="1"/>
      <c r="D35" s="1"/>
      <c r="E35" s="1"/>
      <c r="F35" s="1"/>
      <c r="G35" s="1"/>
      <c r="H35" s="1"/>
      <c r="I35" s="1"/>
      <c r="J35" s="1"/>
    </row>
    <row r="36" spans="2:10" s="2" customFormat="1" x14ac:dyDescent="0.35">
      <c r="B36" s="1"/>
      <c r="C36" s="1"/>
      <c r="D36" s="1"/>
      <c r="E36" s="1"/>
      <c r="F36" s="1"/>
      <c r="G36" s="1"/>
      <c r="H36" s="1"/>
      <c r="I36" s="1"/>
      <c r="J36" s="1"/>
    </row>
    <row r="37" spans="2:10" s="2" customFormat="1" x14ac:dyDescent="0.35">
      <c r="B37" s="1"/>
      <c r="C37" s="1"/>
      <c r="D37" s="1"/>
      <c r="E37" s="1"/>
      <c r="F37" s="1"/>
      <c r="G37" s="1"/>
      <c r="H37" s="1"/>
      <c r="I37" s="1"/>
      <c r="J37" s="1"/>
    </row>
    <row r="38" spans="2:10" s="2" customFormat="1" x14ac:dyDescent="0.35">
      <c r="B38" s="1"/>
      <c r="C38" s="1"/>
      <c r="D38" s="1"/>
      <c r="E38" s="1"/>
      <c r="F38" s="1"/>
      <c r="G38" s="1"/>
      <c r="H38" s="1"/>
      <c r="I38" s="1"/>
      <c r="J38" s="1"/>
    </row>
    <row r="39" spans="2:10" s="2" customFormat="1" x14ac:dyDescent="0.35">
      <c r="B39" s="1"/>
      <c r="C39" s="1"/>
      <c r="D39" s="1"/>
      <c r="E39" s="1"/>
      <c r="F39" s="1"/>
      <c r="G39" s="1"/>
      <c r="H39" s="1"/>
      <c r="I39" s="1"/>
      <c r="J39" s="1"/>
    </row>
    <row r="40" spans="2:10" s="2" customFormat="1" x14ac:dyDescent="0.35">
      <c r="B40" s="1"/>
      <c r="C40" s="1"/>
      <c r="D40" s="1"/>
      <c r="E40" s="1"/>
      <c r="F40" s="1"/>
      <c r="G40" s="1"/>
      <c r="H40" s="1"/>
      <c r="I40" s="1"/>
      <c r="J40" s="1"/>
    </row>
    <row r="41" spans="2:10" s="2" customFormat="1" x14ac:dyDescent="0.35">
      <c r="B41" s="1"/>
      <c r="C41" s="1"/>
      <c r="D41" s="1"/>
      <c r="E41" s="1"/>
      <c r="F41" s="1"/>
      <c r="G41" s="1"/>
      <c r="H41" s="1"/>
      <c r="I41" s="1"/>
      <c r="J41" s="1"/>
    </row>
    <row r="42" spans="2:10" s="2" customFormat="1" x14ac:dyDescent="0.35">
      <c r="B42" s="1"/>
      <c r="C42" s="1"/>
      <c r="D42" s="1"/>
      <c r="E42" s="1"/>
      <c r="F42" s="1"/>
      <c r="G42" s="1"/>
      <c r="H42" s="1"/>
      <c r="I42" s="1"/>
      <c r="J42" s="1"/>
    </row>
    <row r="43" spans="2:10" s="2" customFormat="1" x14ac:dyDescent="0.35"/>
    <row r="44" spans="2:10" s="2" customFormat="1" x14ac:dyDescent="0.35"/>
    <row r="45" spans="2:10" s="2" customFormat="1" x14ac:dyDescent="0.35"/>
  </sheetData>
  <mergeCells count="5">
    <mergeCell ref="B2:J2"/>
    <mergeCell ref="B4:J4"/>
    <mergeCell ref="B5:J6"/>
    <mergeCell ref="B7:J8"/>
    <mergeCell ref="B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DD00D-145A-43CD-975D-EE332DC0816C}">
  <sheetPr>
    <tabColor theme="4"/>
  </sheetPr>
  <dimension ref="A3:DA90"/>
  <sheetViews>
    <sheetView showGridLines="0" tabSelected="1" topLeftCell="B1" zoomScale="80" zoomScaleNormal="80" workbookViewId="0">
      <selection activeCell="J11" sqref="J11"/>
    </sheetView>
  </sheetViews>
  <sheetFormatPr defaultColWidth="8.81640625" defaultRowHeight="13" x14ac:dyDescent="0.35"/>
  <cols>
    <col min="1" max="1" width="5.7265625" style="3" hidden="1" customWidth="1"/>
    <col min="2" max="2" width="3.453125" style="3" bestFit="1" customWidth="1"/>
    <col min="3" max="3" width="31.81640625" style="3" bestFit="1" customWidth="1"/>
    <col min="4" max="4" width="21.453125" style="3" customWidth="1"/>
    <col min="5" max="5" width="28.7265625" style="3" bestFit="1" customWidth="1"/>
    <col min="6" max="6" width="26.54296875" style="3" customWidth="1"/>
    <col min="7" max="7" width="19" style="3" customWidth="1"/>
    <col min="8" max="8" width="19" style="3" hidden="1" customWidth="1"/>
    <col min="9" max="9" width="24.453125" style="3" customWidth="1"/>
    <col min="10" max="10" width="31.54296875" style="3" customWidth="1"/>
    <col min="11" max="11" width="19" style="3" customWidth="1"/>
    <col min="12" max="12" width="41.453125" style="3" hidden="1" customWidth="1"/>
    <col min="13" max="13" width="24.7265625" style="3" hidden="1" customWidth="1"/>
    <col min="14" max="14" width="3.453125" style="3" hidden="1" customWidth="1"/>
    <col min="15" max="18" width="23.453125" style="3" hidden="1" customWidth="1"/>
    <col min="19" max="19" width="0" style="3" hidden="1" customWidth="1"/>
    <col min="20" max="20" width="25.1796875" style="3" hidden="1" customWidth="1"/>
    <col min="21" max="21" width="17.54296875" style="3" hidden="1" customWidth="1"/>
    <col min="22" max="22" width="21.54296875" style="3" hidden="1" customWidth="1"/>
    <col min="23" max="23" width="20.26953125" style="3" hidden="1" customWidth="1"/>
    <col min="24" max="24" width="11.7265625" style="3" hidden="1" customWidth="1"/>
    <col min="25" max="25" width="16.1796875" style="3" hidden="1" customWidth="1"/>
    <col min="26" max="26" width="27.26953125" style="3" customWidth="1"/>
    <col min="27" max="105" width="8.81640625" style="2"/>
    <col min="106" max="16384" width="8.81640625" style="3"/>
  </cols>
  <sheetData>
    <row r="3" spans="3:11" x14ac:dyDescent="0.35">
      <c r="C3" s="75" t="e" vm="1">
        <v>#VALUE!</v>
      </c>
      <c r="D3" s="75"/>
      <c r="F3" s="75" t="e" vm="2">
        <v>#VALUE!</v>
      </c>
      <c r="G3" s="75"/>
      <c r="H3" s="75"/>
    </row>
    <row r="4" spans="3:11" x14ac:dyDescent="0.35">
      <c r="C4" s="75"/>
      <c r="D4" s="75"/>
      <c r="F4" s="75"/>
      <c r="G4" s="75"/>
      <c r="H4" s="75"/>
    </row>
    <row r="5" spans="3:11" x14ac:dyDescent="0.35">
      <c r="C5" s="75"/>
      <c r="D5" s="75"/>
      <c r="F5" s="75"/>
      <c r="G5" s="75"/>
      <c r="H5" s="75"/>
    </row>
    <row r="6" spans="3:11" x14ac:dyDescent="0.35">
      <c r="C6" s="75"/>
      <c r="D6" s="75"/>
      <c r="F6" s="75"/>
      <c r="G6" s="75"/>
      <c r="H6" s="75"/>
    </row>
    <row r="7" spans="3:11" x14ac:dyDescent="0.35">
      <c r="C7" s="75"/>
      <c r="D7" s="75"/>
      <c r="F7" s="75"/>
      <c r="G7" s="75"/>
      <c r="H7" s="75"/>
    </row>
    <row r="8" spans="3:11" x14ac:dyDescent="0.3">
      <c r="C8" s="76" t="s">
        <v>85</v>
      </c>
      <c r="D8" s="76"/>
      <c r="E8" s="76"/>
      <c r="F8" s="76"/>
      <c r="G8" s="76"/>
      <c r="H8" s="65"/>
    </row>
    <row r="9" spans="3:11" x14ac:dyDescent="0.3">
      <c r="C9" s="76"/>
      <c r="D9" s="76"/>
      <c r="E9" s="76"/>
      <c r="F9" s="76"/>
      <c r="G9" s="76"/>
      <c r="H9" s="65"/>
    </row>
    <row r="10" spans="3:11" x14ac:dyDescent="0.35">
      <c r="C10" s="76"/>
      <c r="D10" s="76"/>
      <c r="E10" s="76"/>
      <c r="F10" s="76"/>
      <c r="G10" s="76"/>
    </row>
    <row r="11" spans="3:11" ht="24" customHeight="1" x14ac:dyDescent="0.35">
      <c r="C11" s="76"/>
      <c r="D11" s="76"/>
      <c r="E11" s="76"/>
      <c r="F11" s="76"/>
      <c r="G11" s="76"/>
    </row>
    <row r="12" spans="3:11" ht="13.5" thickBot="1" x14ac:dyDescent="0.4"/>
    <row r="13" spans="3:11" s="6" customFormat="1" ht="29.15" customHeight="1" thickBot="1" x14ac:dyDescent="0.4">
      <c r="C13" s="77" t="s">
        <v>5</v>
      </c>
      <c r="D13" s="78"/>
      <c r="E13" s="106"/>
      <c r="F13" s="107"/>
      <c r="G13" s="108"/>
      <c r="H13" s="109"/>
      <c r="I13" s="110"/>
      <c r="J13" s="110"/>
      <c r="K13" s="110"/>
    </row>
    <row r="14" spans="3:11" s="6" customFormat="1" ht="29.15" customHeight="1" thickBot="1" x14ac:dyDescent="0.4">
      <c r="C14" s="77" t="s">
        <v>6</v>
      </c>
      <c r="D14" s="78"/>
      <c r="E14" s="23"/>
      <c r="F14" s="24"/>
      <c r="G14" s="25"/>
      <c r="H14" s="4"/>
      <c r="I14" s="5"/>
      <c r="J14" s="5"/>
      <c r="K14" s="5"/>
    </row>
    <row r="15" spans="3:11" s="6" customFormat="1" ht="29.15" customHeight="1" thickBot="1" x14ac:dyDescent="0.4">
      <c r="C15" s="77" t="s">
        <v>7</v>
      </c>
      <c r="D15" s="78"/>
      <c r="E15" s="106"/>
      <c r="F15" s="107"/>
      <c r="G15" s="108"/>
      <c r="H15" s="4"/>
      <c r="I15" s="5"/>
      <c r="J15" s="5"/>
      <c r="K15" s="5"/>
    </row>
    <row r="16" spans="3:11" s="6" customFormat="1" ht="29.15" customHeight="1" thickBot="1" x14ac:dyDescent="0.4">
      <c r="C16" s="77" t="s">
        <v>8</v>
      </c>
      <c r="D16" s="78"/>
      <c r="E16" s="106"/>
      <c r="F16" s="107"/>
      <c r="G16" s="108"/>
      <c r="H16" s="4"/>
      <c r="I16" s="5"/>
      <c r="J16" s="5"/>
      <c r="K16" s="5"/>
    </row>
    <row r="17" spans="1:105" s="6" customFormat="1" ht="29.15" customHeight="1" thickBot="1" x14ac:dyDescent="0.4">
      <c r="C17" s="77" t="s">
        <v>9</v>
      </c>
      <c r="D17" s="78"/>
      <c r="E17" s="106"/>
      <c r="F17" s="107"/>
      <c r="G17" s="108"/>
      <c r="H17" s="4"/>
      <c r="I17" s="5"/>
      <c r="J17" s="5"/>
      <c r="K17" s="5"/>
    </row>
    <row r="18" spans="1:105" s="6" customFormat="1" ht="29.15" customHeight="1" thickBot="1" x14ac:dyDescent="0.4">
      <c r="C18" s="77" t="s">
        <v>10</v>
      </c>
      <c r="D18" s="78"/>
      <c r="E18" s="106"/>
      <c r="F18" s="107"/>
      <c r="G18" s="108"/>
      <c r="H18" s="4"/>
      <c r="I18" s="5"/>
      <c r="J18" s="5"/>
      <c r="K18" s="5"/>
    </row>
    <row r="19" spans="1:105" s="6" customFormat="1" ht="41.25" customHeight="1" thickBot="1" x14ac:dyDescent="0.4">
      <c r="C19" s="77" t="s">
        <v>11</v>
      </c>
      <c r="D19" s="78"/>
      <c r="E19" s="26" t="s">
        <v>83</v>
      </c>
      <c r="F19" s="87" t="s">
        <v>84</v>
      </c>
      <c r="G19" s="88"/>
      <c r="H19" s="7"/>
      <c r="I19" s="7"/>
      <c r="J19" s="7"/>
      <c r="K19" s="7"/>
    </row>
    <row r="20" spans="1:105" s="6" customFormat="1" ht="34" customHeight="1" thickBot="1" x14ac:dyDescent="0.4">
      <c r="C20" s="77" t="s">
        <v>12</v>
      </c>
      <c r="D20" s="78"/>
      <c r="E20" s="89" t="s">
        <v>13</v>
      </c>
      <c r="F20" s="90"/>
      <c r="G20" s="91"/>
      <c r="H20" s="7"/>
      <c r="I20" s="7"/>
      <c r="J20" s="7"/>
      <c r="K20" s="7"/>
    </row>
    <row r="21" spans="1:105" s="6" customFormat="1" ht="18.5" x14ac:dyDescent="0.35">
      <c r="F21" s="7"/>
      <c r="G21" s="7"/>
      <c r="H21" s="7"/>
      <c r="I21" s="7"/>
      <c r="J21" s="7"/>
      <c r="K21" s="7"/>
    </row>
    <row r="22" spans="1:105" s="6" customFormat="1" ht="18.5" x14ac:dyDescent="0.35">
      <c r="F22" s="7"/>
      <c r="G22" s="7"/>
      <c r="H22" s="7"/>
      <c r="I22" s="7"/>
      <c r="J22" s="7"/>
      <c r="K22" s="7"/>
    </row>
    <row r="23" spans="1:105" s="6" customFormat="1" ht="19" thickBot="1" x14ac:dyDescent="0.4">
      <c r="C23" s="7"/>
      <c r="D23" s="7"/>
      <c r="E23" s="7"/>
      <c r="F23" s="7"/>
      <c r="G23" s="7"/>
      <c r="H23" s="7"/>
      <c r="I23" s="7"/>
      <c r="J23" s="7"/>
      <c r="K23" s="7"/>
    </row>
    <row r="24" spans="1:105" s="8" customFormat="1" ht="22" customHeight="1" thickBot="1" x14ac:dyDescent="0.4">
      <c r="C24" s="57"/>
      <c r="D24" s="57"/>
      <c r="E24" s="92" t="s">
        <v>0</v>
      </c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4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</row>
    <row r="25" spans="1:105" ht="16.5" customHeight="1" x14ac:dyDescent="0.35">
      <c r="B25" s="9"/>
      <c r="C25" s="85" t="s">
        <v>14</v>
      </c>
      <c r="D25" s="85" t="s">
        <v>15</v>
      </c>
      <c r="E25" s="27" t="s">
        <v>66</v>
      </c>
      <c r="F25" s="95" t="s">
        <v>67</v>
      </c>
      <c r="G25" s="95" t="s">
        <v>76</v>
      </c>
      <c r="H25" s="96" t="s">
        <v>16</v>
      </c>
      <c r="I25" s="96" t="s">
        <v>68</v>
      </c>
      <c r="J25" s="98" t="s">
        <v>75</v>
      </c>
      <c r="K25" s="100" t="s">
        <v>17</v>
      </c>
      <c r="L25" s="58"/>
      <c r="M25" s="58"/>
      <c r="N25" s="58"/>
      <c r="O25" s="58"/>
      <c r="P25" s="58"/>
      <c r="Q25" s="58"/>
      <c r="R25" s="58"/>
      <c r="S25" s="58"/>
      <c r="T25" s="102" t="s">
        <v>18</v>
      </c>
      <c r="U25" s="103"/>
      <c r="V25" s="103"/>
      <c r="W25" s="103"/>
      <c r="X25" s="103"/>
      <c r="Y25" s="103"/>
      <c r="Z25" s="104" t="s">
        <v>19</v>
      </c>
      <c r="AA25" s="6"/>
      <c r="DA25" s="3"/>
    </row>
    <row r="26" spans="1:105" ht="55" customHeight="1" thickBot="1" x14ac:dyDescent="0.4">
      <c r="B26" s="9"/>
      <c r="C26" s="86"/>
      <c r="D26" s="86"/>
      <c r="E26" s="28" t="str">
        <f>E20</f>
        <v>FEBBRAIO 2024</v>
      </c>
      <c r="F26" s="86"/>
      <c r="G26" s="86"/>
      <c r="H26" s="97"/>
      <c r="I26" s="97"/>
      <c r="J26" s="99"/>
      <c r="K26" s="101"/>
      <c r="L26" s="59"/>
      <c r="M26" s="59"/>
      <c r="N26" s="59"/>
      <c r="O26" s="59"/>
      <c r="P26" s="59"/>
      <c r="Q26" s="59"/>
      <c r="R26" s="59"/>
      <c r="S26" s="59"/>
      <c r="T26" s="29" t="s">
        <v>20</v>
      </c>
      <c r="U26" s="29" t="s">
        <v>21</v>
      </c>
      <c r="V26" s="29" t="s">
        <v>22</v>
      </c>
      <c r="W26" s="29" t="s">
        <v>23</v>
      </c>
      <c r="X26" s="29" t="s">
        <v>24</v>
      </c>
      <c r="Y26" s="60" t="s">
        <v>65</v>
      </c>
      <c r="Z26" s="105"/>
      <c r="AA26" s="6"/>
      <c r="DA26" s="3"/>
    </row>
    <row r="27" spans="1:105" s="12" customFormat="1" ht="14.5" x14ac:dyDescent="0.35">
      <c r="A27" s="10" t="e">
        <f>#REF!</f>
        <v>#REF!</v>
      </c>
      <c r="B27" s="11">
        <v>1</v>
      </c>
      <c r="C27" s="30" t="s">
        <v>69</v>
      </c>
      <c r="D27" s="61" t="s">
        <v>70</v>
      </c>
      <c r="E27" s="31">
        <v>45</v>
      </c>
      <c r="F27" s="63">
        <v>10</v>
      </c>
      <c r="G27" s="64">
        <f>E27*F27</f>
        <v>450</v>
      </c>
      <c r="H27" s="32"/>
      <c r="I27" s="33" t="s">
        <v>72</v>
      </c>
      <c r="J27" s="34" t="s">
        <v>74</v>
      </c>
      <c r="K27" s="62">
        <v>80</v>
      </c>
      <c r="L27" s="35"/>
      <c r="M27" s="35"/>
      <c r="N27" s="35"/>
      <c r="O27" s="35"/>
      <c r="P27" s="35"/>
      <c r="Q27" s="35"/>
      <c r="R27" s="35"/>
      <c r="S27" s="35"/>
      <c r="T27" s="36">
        <v>100</v>
      </c>
      <c r="U27" s="37"/>
      <c r="V27" s="38">
        <v>4</v>
      </c>
      <c r="W27" s="39">
        <v>9</v>
      </c>
      <c r="X27" s="39">
        <v>100</v>
      </c>
      <c r="Y27" s="36">
        <v>0</v>
      </c>
      <c r="Z27" s="40"/>
      <c r="AA27" s="6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</row>
    <row r="28" spans="1:105" s="12" customFormat="1" ht="13.5" customHeight="1" x14ac:dyDescent="0.35">
      <c r="A28" s="10" t="e">
        <f>#REF!</f>
        <v>#REF!</v>
      </c>
      <c r="B28" s="11">
        <v>2</v>
      </c>
      <c r="C28" s="30" t="s">
        <v>69</v>
      </c>
      <c r="D28" s="61" t="s">
        <v>70</v>
      </c>
      <c r="E28" s="31">
        <v>35</v>
      </c>
      <c r="F28" s="63">
        <v>10</v>
      </c>
      <c r="G28" s="64">
        <f t="shared" ref="G28:G66" si="0">E28*F28</f>
        <v>350</v>
      </c>
      <c r="H28" s="32"/>
      <c r="I28" s="33" t="s">
        <v>72</v>
      </c>
      <c r="J28" s="34" t="s">
        <v>74</v>
      </c>
      <c r="K28" s="62">
        <v>70</v>
      </c>
      <c r="L28" s="35"/>
      <c r="M28" s="35"/>
      <c r="N28" s="35"/>
      <c r="O28" s="35"/>
      <c r="P28" s="35"/>
      <c r="Q28" s="35"/>
      <c r="R28" s="35"/>
      <c r="S28" s="35"/>
      <c r="T28" s="36">
        <v>100</v>
      </c>
      <c r="U28" s="37"/>
      <c r="V28" s="38">
        <v>4</v>
      </c>
      <c r="W28" s="39">
        <v>9</v>
      </c>
      <c r="X28" s="39">
        <v>100</v>
      </c>
      <c r="Y28" s="36">
        <v>0</v>
      </c>
      <c r="Z28" s="4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</row>
    <row r="29" spans="1:105" s="12" customFormat="1" ht="14.5" x14ac:dyDescent="0.35">
      <c r="A29" s="10" t="e">
        <f>#REF!</f>
        <v>#REF!</v>
      </c>
      <c r="B29" s="11">
        <v>3</v>
      </c>
      <c r="C29" s="30" t="s">
        <v>69</v>
      </c>
      <c r="D29" s="46" t="s">
        <v>71</v>
      </c>
      <c r="E29" s="31">
        <v>69</v>
      </c>
      <c r="F29" s="63">
        <v>10</v>
      </c>
      <c r="G29" s="64">
        <f t="shared" si="0"/>
        <v>690</v>
      </c>
      <c r="H29" s="32"/>
      <c r="I29" s="33" t="s">
        <v>73</v>
      </c>
      <c r="J29" s="34" t="s">
        <v>74</v>
      </c>
      <c r="K29" s="62">
        <v>150</v>
      </c>
      <c r="L29" s="35"/>
      <c r="M29" s="35"/>
      <c r="N29" s="35"/>
      <c r="O29" s="35"/>
      <c r="P29" s="35"/>
      <c r="Q29" s="35"/>
      <c r="R29" s="35"/>
      <c r="S29" s="35"/>
      <c r="T29" s="36">
        <v>100</v>
      </c>
      <c r="U29" s="37"/>
      <c r="V29" s="38">
        <v>4</v>
      </c>
      <c r="W29" s="39">
        <v>9</v>
      </c>
      <c r="X29" s="39">
        <v>100</v>
      </c>
      <c r="Y29" s="36">
        <v>0</v>
      </c>
      <c r="Z29" s="4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</row>
    <row r="30" spans="1:105" s="12" customFormat="1" ht="14.5" x14ac:dyDescent="0.35">
      <c r="A30" s="10" t="e">
        <f>#REF!</f>
        <v>#REF!</v>
      </c>
      <c r="B30" s="11">
        <v>4</v>
      </c>
      <c r="C30" s="30" t="s">
        <v>25</v>
      </c>
      <c r="D30" s="46"/>
      <c r="E30" s="31">
        <v>0</v>
      </c>
      <c r="F30" s="63">
        <v>10</v>
      </c>
      <c r="G30" s="64">
        <f t="shared" si="0"/>
        <v>0</v>
      </c>
      <c r="H30" s="32"/>
      <c r="I30" s="33"/>
      <c r="J30" s="34"/>
      <c r="K30" s="62"/>
      <c r="L30" s="35"/>
      <c r="M30" s="35"/>
      <c r="N30" s="35"/>
      <c r="O30" s="35"/>
      <c r="P30" s="35"/>
      <c r="Q30" s="35"/>
      <c r="R30" s="35"/>
      <c r="S30" s="35"/>
      <c r="T30" s="36">
        <v>100</v>
      </c>
      <c r="U30" s="37"/>
      <c r="V30" s="38">
        <v>4</v>
      </c>
      <c r="W30" s="39">
        <v>9</v>
      </c>
      <c r="X30" s="39">
        <v>100</v>
      </c>
      <c r="Y30" s="36">
        <v>0</v>
      </c>
      <c r="Z30" s="4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</row>
    <row r="31" spans="1:105" s="12" customFormat="1" ht="14.5" x14ac:dyDescent="0.35">
      <c r="A31" s="10" t="e">
        <f>#REF!</f>
        <v>#REF!</v>
      </c>
      <c r="B31" s="11">
        <v>5</v>
      </c>
      <c r="C31" s="30" t="s">
        <v>25</v>
      </c>
      <c r="D31" s="46"/>
      <c r="E31" s="31">
        <v>0</v>
      </c>
      <c r="F31" s="63">
        <v>10</v>
      </c>
      <c r="G31" s="64">
        <f t="shared" si="0"/>
        <v>0</v>
      </c>
      <c r="H31" s="32"/>
      <c r="I31" s="33"/>
      <c r="J31" s="34"/>
      <c r="K31" s="62"/>
      <c r="L31" s="35"/>
      <c r="M31" s="35"/>
      <c r="N31" s="35"/>
      <c r="O31" s="35"/>
      <c r="P31" s="35"/>
      <c r="Q31" s="35"/>
      <c r="R31" s="35"/>
      <c r="S31" s="35"/>
      <c r="T31" s="36"/>
      <c r="U31" s="37"/>
      <c r="V31" s="38"/>
      <c r="W31" s="39"/>
      <c r="X31" s="39"/>
      <c r="Y31" s="36"/>
      <c r="Z31" s="4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</row>
    <row r="32" spans="1:105" s="12" customFormat="1" ht="14.5" x14ac:dyDescent="0.35">
      <c r="A32" s="10"/>
      <c r="B32" s="11">
        <v>6</v>
      </c>
      <c r="C32" s="30" t="s">
        <v>25</v>
      </c>
      <c r="D32" s="46"/>
      <c r="E32" s="31">
        <v>0</v>
      </c>
      <c r="F32" s="63">
        <v>10</v>
      </c>
      <c r="G32" s="64">
        <f t="shared" si="0"/>
        <v>0</v>
      </c>
      <c r="H32" s="32"/>
      <c r="I32" s="33"/>
      <c r="J32" s="34"/>
      <c r="K32" s="62"/>
      <c r="L32" s="35"/>
      <c r="M32" s="35"/>
      <c r="N32" s="35"/>
      <c r="O32" s="35"/>
      <c r="P32" s="35"/>
      <c r="Q32" s="35"/>
      <c r="R32" s="35"/>
      <c r="S32" s="35"/>
      <c r="T32" s="36"/>
      <c r="U32" s="37"/>
      <c r="V32" s="38"/>
      <c r="W32" s="39"/>
      <c r="X32" s="39"/>
      <c r="Y32" s="36"/>
      <c r="Z32" s="4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</row>
    <row r="33" spans="1:104" s="12" customFormat="1" ht="14.5" x14ac:dyDescent="0.35">
      <c r="A33" s="10" t="e">
        <f>#REF!</f>
        <v>#REF!</v>
      </c>
      <c r="B33" s="11">
        <v>7</v>
      </c>
      <c r="C33" s="30" t="s">
        <v>25</v>
      </c>
      <c r="D33" s="46"/>
      <c r="E33" s="31">
        <v>0</v>
      </c>
      <c r="F33" s="63">
        <v>10</v>
      </c>
      <c r="G33" s="64">
        <f t="shared" si="0"/>
        <v>0</v>
      </c>
      <c r="H33" s="41"/>
      <c r="I33" s="33"/>
      <c r="J33" s="34"/>
      <c r="K33" s="62"/>
      <c r="L33" s="35"/>
      <c r="M33" s="35"/>
      <c r="N33" s="35"/>
      <c r="O33" s="35"/>
      <c r="P33" s="35"/>
      <c r="Q33" s="35"/>
      <c r="R33" s="35"/>
      <c r="S33" s="35"/>
      <c r="T33" s="42"/>
      <c r="U33" s="43"/>
      <c r="V33" s="44"/>
      <c r="W33" s="45"/>
      <c r="X33" s="45"/>
      <c r="Y33" s="42"/>
      <c r="Z33" s="40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</row>
    <row r="34" spans="1:104" s="12" customFormat="1" ht="14.5" x14ac:dyDescent="0.35">
      <c r="A34" s="10" t="e">
        <f>#REF!</f>
        <v>#REF!</v>
      </c>
      <c r="B34" s="11">
        <v>8</v>
      </c>
      <c r="C34" s="30" t="s">
        <v>25</v>
      </c>
      <c r="D34" s="46"/>
      <c r="E34" s="31">
        <v>0</v>
      </c>
      <c r="F34" s="63">
        <v>10</v>
      </c>
      <c r="G34" s="64">
        <f t="shared" si="0"/>
        <v>0</v>
      </c>
      <c r="H34" s="32"/>
      <c r="I34" s="33"/>
      <c r="J34" s="34"/>
      <c r="K34" s="62"/>
      <c r="L34" s="35"/>
      <c r="M34" s="35"/>
      <c r="N34" s="35"/>
      <c r="O34" s="35"/>
      <c r="P34" s="35"/>
      <c r="Q34" s="35"/>
      <c r="R34" s="35"/>
      <c r="S34" s="35"/>
      <c r="T34" s="36">
        <v>10</v>
      </c>
      <c r="U34" s="37"/>
      <c r="V34" s="38">
        <v>4</v>
      </c>
      <c r="W34" s="39">
        <v>9</v>
      </c>
      <c r="X34" s="39">
        <v>100</v>
      </c>
      <c r="Y34" s="36">
        <v>0</v>
      </c>
      <c r="Z34" s="40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</row>
    <row r="35" spans="1:104" s="12" customFormat="1" ht="14.5" x14ac:dyDescent="0.35">
      <c r="A35" s="10" t="e">
        <f>#REF!</f>
        <v>#REF!</v>
      </c>
      <c r="B35" s="11">
        <v>9</v>
      </c>
      <c r="C35" s="30" t="s">
        <v>25</v>
      </c>
      <c r="D35" s="46"/>
      <c r="E35" s="31">
        <v>0</v>
      </c>
      <c r="F35" s="63">
        <v>10</v>
      </c>
      <c r="G35" s="64">
        <f t="shared" si="0"/>
        <v>0</v>
      </c>
      <c r="H35" s="32"/>
      <c r="I35" s="33"/>
      <c r="J35" s="34"/>
      <c r="K35" s="62"/>
      <c r="L35" s="35"/>
      <c r="M35" s="47"/>
      <c r="N35" s="35"/>
      <c r="O35" s="35"/>
      <c r="P35" s="35"/>
      <c r="Q35" s="35"/>
      <c r="R35" s="35"/>
      <c r="S35" s="35"/>
      <c r="T35" s="36"/>
      <c r="U35" s="37"/>
      <c r="V35" s="38"/>
      <c r="W35" s="39"/>
      <c r="X35" s="39"/>
      <c r="Y35" s="36"/>
      <c r="Z35" s="40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</row>
    <row r="36" spans="1:104" s="12" customFormat="1" ht="14.5" x14ac:dyDescent="0.35">
      <c r="A36" s="10" t="e">
        <f>#REF!</f>
        <v>#REF!</v>
      </c>
      <c r="B36" s="11">
        <v>10</v>
      </c>
      <c r="C36" s="30" t="s">
        <v>25</v>
      </c>
      <c r="D36" s="46"/>
      <c r="E36" s="31">
        <v>0</v>
      </c>
      <c r="F36" s="63">
        <v>10</v>
      </c>
      <c r="G36" s="64">
        <f t="shared" si="0"/>
        <v>0</v>
      </c>
      <c r="H36" s="41"/>
      <c r="I36" s="33"/>
      <c r="J36" s="34"/>
      <c r="K36" s="62"/>
      <c r="L36" s="35"/>
      <c r="M36" s="47"/>
      <c r="N36" s="35"/>
      <c r="O36" s="35"/>
      <c r="P36" s="35"/>
      <c r="Q36" s="35"/>
      <c r="R36" s="35"/>
      <c r="S36" s="35"/>
      <c r="T36" s="42"/>
      <c r="U36" s="37"/>
      <c r="V36" s="44"/>
      <c r="W36" s="45"/>
      <c r="X36" s="45"/>
      <c r="Y36" s="42"/>
      <c r="Z36" s="40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</row>
    <row r="37" spans="1:104" s="12" customFormat="1" ht="14.5" x14ac:dyDescent="0.35">
      <c r="A37" s="10" t="e">
        <f>#REF!</f>
        <v>#REF!</v>
      </c>
      <c r="B37" s="11">
        <v>11</v>
      </c>
      <c r="C37" s="30"/>
      <c r="D37" s="46"/>
      <c r="E37" s="31"/>
      <c r="F37" s="63"/>
      <c r="G37" s="64">
        <f t="shared" si="0"/>
        <v>0</v>
      </c>
      <c r="H37" s="32"/>
      <c r="I37" s="33"/>
      <c r="J37" s="34"/>
      <c r="K37" s="62"/>
      <c r="L37" s="35"/>
      <c r="M37" s="47"/>
      <c r="N37" s="35"/>
      <c r="O37" s="35"/>
      <c r="P37" s="35"/>
      <c r="Q37" s="35"/>
      <c r="R37" s="35"/>
      <c r="S37" s="35"/>
      <c r="T37" s="36">
        <v>15</v>
      </c>
      <c r="U37" s="37"/>
      <c r="V37" s="38">
        <v>4</v>
      </c>
      <c r="W37" s="39">
        <v>9</v>
      </c>
      <c r="X37" s="39">
        <v>100</v>
      </c>
      <c r="Y37" s="36">
        <v>0</v>
      </c>
      <c r="Z37" s="40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</row>
    <row r="38" spans="1:104" s="12" customFormat="1" ht="14.5" x14ac:dyDescent="0.35">
      <c r="A38" s="10" t="e">
        <f>#REF!</f>
        <v>#REF!</v>
      </c>
      <c r="B38" s="11">
        <v>12</v>
      </c>
      <c r="C38" s="30"/>
      <c r="D38" s="46"/>
      <c r="E38" s="31"/>
      <c r="F38" s="63"/>
      <c r="G38" s="64">
        <f t="shared" si="0"/>
        <v>0</v>
      </c>
      <c r="H38" s="32"/>
      <c r="I38" s="33"/>
      <c r="J38" s="34"/>
      <c r="K38" s="62"/>
      <c r="L38" s="35"/>
      <c r="M38" s="47"/>
      <c r="N38" s="35"/>
      <c r="O38" s="35"/>
      <c r="P38" s="35"/>
      <c r="Q38" s="35"/>
      <c r="R38" s="35"/>
      <c r="S38" s="35"/>
      <c r="T38" s="36"/>
      <c r="U38" s="37"/>
      <c r="V38" s="38"/>
      <c r="W38" s="39"/>
      <c r="X38" s="39"/>
      <c r="Y38" s="36"/>
      <c r="Z38" s="40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</row>
    <row r="39" spans="1:104" s="12" customFormat="1" ht="12.75" customHeight="1" x14ac:dyDescent="0.35">
      <c r="A39" s="10" t="e">
        <f>#REF!</f>
        <v>#REF!</v>
      </c>
      <c r="B39" s="11">
        <v>13</v>
      </c>
      <c r="C39" s="30"/>
      <c r="D39" s="46"/>
      <c r="E39" s="31"/>
      <c r="F39" s="63"/>
      <c r="G39" s="64">
        <f t="shared" si="0"/>
        <v>0</v>
      </c>
      <c r="H39" s="32"/>
      <c r="I39" s="33"/>
      <c r="J39" s="34"/>
      <c r="K39" s="62"/>
      <c r="L39" s="35"/>
      <c r="M39" s="47"/>
      <c r="N39" s="35"/>
      <c r="O39" s="35"/>
      <c r="P39" s="35"/>
      <c r="Q39" s="35"/>
      <c r="R39" s="35"/>
      <c r="S39" s="35"/>
      <c r="T39" s="36"/>
      <c r="U39" s="37"/>
      <c r="V39" s="38"/>
      <c r="W39" s="39"/>
      <c r="X39" s="39"/>
      <c r="Y39" s="36"/>
      <c r="Z39" s="40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</row>
    <row r="40" spans="1:104" s="12" customFormat="1" ht="14.5" x14ac:dyDescent="0.35">
      <c r="A40" s="10" t="e">
        <f>#REF!</f>
        <v>#REF!</v>
      </c>
      <c r="B40" s="11">
        <v>14</v>
      </c>
      <c r="C40" s="46"/>
      <c r="D40" s="46"/>
      <c r="E40" s="31"/>
      <c r="F40" s="63"/>
      <c r="G40" s="64">
        <f t="shared" si="0"/>
        <v>0</v>
      </c>
      <c r="H40" s="32"/>
      <c r="I40" s="33"/>
      <c r="J40" s="34"/>
      <c r="K40" s="62"/>
      <c r="L40" s="35"/>
      <c r="M40" s="47"/>
      <c r="N40" s="35"/>
      <c r="O40" s="35"/>
      <c r="P40" s="35"/>
      <c r="Q40" s="35"/>
      <c r="R40" s="35"/>
      <c r="S40" s="35"/>
      <c r="T40" s="36"/>
      <c r="U40" s="37"/>
      <c r="V40" s="38"/>
      <c r="W40" s="39"/>
      <c r="X40" s="39"/>
      <c r="Y40" s="36"/>
      <c r="Z40" s="40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</row>
    <row r="41" spans="1:104" s="12" customFormat="1" ht="14.5" x14ac:dyDescent="0.35">
      <c r="A41" s="10" t="e">
        <f>#REF!</f>
        <v>#REF!</v>
      </c>
      <c r="B41" s="11">
        <v>15</v>
      </c>
      <c r="C41" s="46"/>
      <c r="D41" s="46"/>
      <c r="E41" s="31"/>
      <c r="F41" s="63"/>
      <c r="G41" s="64">
        <f t="shared" si="0"/>
        <v>0</v>
      </c>
      <c r="H41" s="32"/>
      <c r="I41" s="33"/>
      <c r="J41" s="34"/>
      <c r="K41" s="62"/>
      <c r="L41" s="35"/>
      <c r="M41" s="47"/>
      <c r="N41" s="35"/>
      <c r="O41" s="35"/>
      <c r="P41" s="35"/>
      <c r="Q41" s="35"/>
      <c r="R41" s="35"/>
      <c r="S41" s="35"/>
      <c r="T41" s="36"/>
      <c r="U41" s="37"/>
      <c r="V41" s="38"/>
      <c r="W41" s="39"/>
      <c r="X41" s="39"/>
      <c r="Y41" s="36"/>
      <c r="Z41" s="40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</row>
    <row r="42" spans="1:104" s="12" customFormat="1" ht="14.5" x14ac:dyDescent="0.35">
      <c r="A42" s="10" t="e">
        <f>#REF!</f>
        <v>#REF!</v>
      </c>
      <c r="B42" s="11">
        <v>16</v>
      </c>
      <c r="C42" s="46"/>
      <c r="D42" s="46"/>
      <c r="E42" s="31"/>
      <c r="F42" s="63"/>
      <c r="G42" s="64">
        <f t="shared" si="0"/>
        <v>0</v>
      </c>
      <c r="H42" s="32"/>
      <c r="I42" s="33"/>
      <c r="J42" s="34"/>
      <c r="K42" s="62"/>
      <c r="L42" s="35"/>
      <c r="M42" s="47"/>
      <c r="N42" s="35"/>
      <c r="O42" s="35"/>
      <c r="P42" s="35"/>
      <c r="Q42" s="35"/>
      <c r="R42" s="35"/>
      <c r="S42" s="35"/>
      <c r="T42" s="36"/>
      <c r="U42" s="37"/>
      <c r="V42" s="38"/>
      <c r="W42" s="39"/>
      <c r="X42" s="39"/>
      <c r="Y42" s="36"/>
      <c r="Z42" s="40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</row>
    <row r="43" spans="1:104" s="12" customFormat="1" ht="14.5" x14ac:dyDescent="0.35">
      <c r="A43" s="10" t="e">
        <f>#REF!</f>
        <v>#REF!</v>
      </c>
      <c r="B43" s="11">
        <v>17</v>
      </c>
      <c r="C43" s="46"/>
      <c r="D43" s="46"/>
      <c r="E43" s="31"/>
      <c r="F43" s="63"/>
      <c r="G43" s="64">
        <f t="shared" si="0"/>
        <v>0</v>
      </c>
      <c r="H43" s="32"/>
      <c r="I43" s="33"/>
      <c r="J43" s="34"/>
      <c r="K43" s="62"/>
      <c r="L43" s="35"/>
      <c r="M43" s="47"/>
      <c r="N43" s="35"/>
      <c r="O43" s="35"/>
      <c r="P43" s="35"/>
      <c r="Q43" s="35"/>
      <c r="R43" s="35"/>
      <c r="S43" s="35"/>
      <c r="T43" s="36"/>
      <c r="U43" s="37"/>
      <c r="V43" s="38"/>
      <c r="W43" s="39"/>
      <c r="X43" s="39"/>
      <c r="Y43" s="36"/>
      <c r="Z43" s="40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</row>
    <row r="44" spans="1:104" s="12" customFormat="1" ht="14.5" x14ac:dyDescent="0.35">
      <c r="A44" s="10" t="e">
        <f>#REF!</f>
        <v>#REF!</v>
      </c>
      <c r="B44" s="11">
        <v>18</v>
      </c>
      <c r="C44" s="46"/>
      <c r="D44" s="46"/>
      <c r="E44" s="31"/>
      <c r="F44" s="63"/>
      <c r="G44" s="64">
        <f t="shared" si="0"/>
        <v>0</v>
      </c>
      <c r="H44" s="48"/>
      <c r="I44" s="33"/>
      <c r="J44" s="34"/>
      <c r="K44" s="62"/>
      <c r="L44" s="35"/>
      <c r="M44" s="47"/>
      <c r="N44" s="35"/>
      <c r="O44" s="35"/>
      <c r="P44" s="35"/>
      <c r="Q44" s="35"/>
      <c r="R44" s="35"/>
      <c r="S44" s="35"/>
      <c r="T44" s="36"/>
      <c r="U44" s="37"/>
      <c r="V44" s="38"/>
      <c r="W44" s="39"/>
      <c r="X44" s="39"/>
      <c r="Y44" s="36"/>
      <c r="Z44" s="40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</row>
    <row r="45" spans="1:104" s="12" customFormat="1" ht="14.5" x14ac:dyDescent="0.35">
      <c r="A45" s="10" t="e">
        <f>#REF!</f>
        <v>#REF!</v>
      </c>
      <c r="B45" s="11">
        <v>19</v>
      </c>
      <c r="C45" s="49"/>
      <c r="D45" s="49"/>
      <c r="E45" s="31"/>
      <c r="F45" s="63"/>
      <c r="G45" s="64">
        <f t="shared" si="0"/>
        <v>0</v>
      </c>
      <c r="H45" s="48"/>
      <c r="I45" s="33"/>
      <c r="J45" s="34"/>
      <c r="K45" s="62"/>
      <c r="L45" s="35"/>
      <c r="M45" s="47"/>
      <c r="N45" s="35"/>
      <c r="O45" s="35"/>
      <c r="P45" s="35"/>
      <c r="Q45" s="35"/>
      <c r="R45" s="35"/>
      <c r="S45" s="35"/>
      <c r="T45" s="36"/>
      <c r="U45" s="37"/>
      <c r="V45" s="38"/>
      <c r="W45" s="39"/>
      <c r="X45" s="39"/>
      <c r="Y45" s="36"/>
      <c r="Z45" s="40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</row>
    <row r="46" spans="1:104" s="12" customFormat="1" ht="14.5" x14ac:dyDescent="0.35">
      <c r="A46" s="10" t="e">
        <f>#REF!</f>
        <v>#REF!</v>
      </c>
      <c r="B46" s="11">
        <v>20</v>
      </c>
      <c r="C46" s="49"/>
      <c r="D46" s="49"/>
      <c r="E46" s="31"/>
      <c r="F46" s="63"/>
      <c r="G46" s="64">
        <f t="shared" si="0"/>
        <v>0</v>
      </c>
      <c r="H46" s="48"/>
      <c r="I46" s="33"/>
      <c r="J46" s="34"/>
      <c r="K46" s="62"/>
      <c r="L46" s="35"/>
      <c r="M46" s="47"/>
      <c r="N46" s="35"/>
      <c r="O46" s="35"/>
      <c r="P46" s="35"/>
      <c r="Q46" s="35"/>
      <c r="R46" s="35"/>
      <c r="S46" s="35"/>
      <c r="T46" s="36"/>
      <c r="U46" s="37"/>
      <c r="V46" s="38"/>
      <c r="W46" s="39"/>
      <c r="X46" s="39"/>
      <c r="Y46" s="36"/>
      <c r="Z46" s="40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</row>
    <row r="47" spans="1:104" s="12" customFormat="1" ht="14.5" x14ac:dyDescent="0.35">
      <c r="A47" s="10" t="e">
        <f>#REF!</f>
        <v>#REF!</v>
      </c>
      <c r="B47" s="11">
        <v>21</v>
      </c>
      <c r="C47" s="49"/>
      <c r="D47" s="49"/>
      <c r="E47" s="31"/>
      <c r="F47" s="63"/>
      <c r="G47" s="64">
        <f t="shared" si="0"/>
        <v>0</v>
      </c>
      <c r="H47" s="48"/>
      <c r="I47" s="33"/>
      <c r="J47" s="34"/>
      <c r="K47" s="62"/>
      <c r="L47" s="35"/>
      <c r="M47" s="47"/>
      <c r="N47" s="35"/>
      <c r="O47" s="35"/>
      <c r="P47" s="35"/>
      <c r="Q47" s="35"/>
      <c r="R47" s="35"/>
      <c r="S47" s="35"/>
      <c r="T47" s="36"/>
      <c r="U47" s="37"/>
      <c r="V47" s="38"/>
      <c r="W47" s="39"/>
      <c r="X47" s="39"/>
      <c r="Y47" s="36"/>
      <c r="Z47" s="40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</row>
    <row r="48" spans="1:104" s="12" customFormat="1" ht="14.5" x14ac:dyDescent="0.35">
      <c r="A48" s="10" t="e">
        <f>#REF!</f>
        <v>#REF!</v>
      </c>
      <c r="B48" s="11">
        <v>22</v>
      </c>
      <c r="C48" s="49"/>
      <c r="D48" s="49"/>
      <c r="E48" s="31"/>
      <c r="F48" s="63"/>
      <c r="G48" s="64">
        <f t="shared" si="0"/>
        <v>0</v>
      </c>
      <c r="H48" s="48"/>
      <c r="I48" s="33"/>
      <c r="J48" s="34"/>
      <c r="K48" s="62"/>
      <c r="L48" s="35"/>
      <c r="M48" s="47"/>
      <c r="N48" s="35"/>
      <c r="O48" s="35"/>
      <c r="P48" s="35"/>
      <c r="Q48" s="35"/>
      <c r="R48" s="35"/>
      <c r="S48" s="35"/>
      <c r="T48" s="36"/>
      <c r="U48" s="37"/>
      <c r="V48" s="38"/>
      <c r="W48" s="39"/>
      <c r="X48" s="39"/>
      <c r="Y48" s="36"/>
      <c r="Z48" s="40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</row>
    <row r="49" spans="1:104" s="12" customFormat="1" ht="14.5" x14ac:dyDescent="0.35">
      <c r="A49" s="10" t="e">
        <f>#REF!</f>
        <v>#REF!</v>
      </c>
      <c r="B49" s="11">
        <v>23</v>
      </c>
      <c r="C49" s="49"/>
      <c r="D49" s="49"/>
      <c r="E49" s="31"/>
      <c r="F49" s="63"/>
      <c r="G49" s="64">
        <f t="shared" si="0"/>
        <v>0</v>
      </c>
      <c r="H49" s="48"/>
      <c r="I49" s="33"/>
      <c r="J49" s="34"/>
      <c r="K49" s="62"/>
      <c r="L49" s="35"/>
      <c r="M49" s="47"/>
      <c r="N49" s="35"/>
      <c r="O49" s="35"/>
      <c r="P49" s="35"/>
      <c r="Q49" s="35"/>
      <c r="R49" s="35"/>
      <c r="S49" s="35"/>
      <c r="T49" s="36"/>
      <c r="U49" s="37"/>
      <c r="V49" s="38"/>
      <c r="W49" s="39"/>
      <c r="X49" s="39"/>
      <c r="Y49" s="36"/>
      <c r="Z49" s="40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</row>
    <row r="50" spans="1:104" s="12" customFormat="1" ht="14.5" x14ac:dyDescent="0.35">
      <c r="A50" s="10" t="e">
        <f>#REF!</f>
        <v>#REF!</v>
      </c>
      <c r="B50" s="11">
        <v>24</v>
      </c>
      <c r="C50" s="49"/>
      <c r="D50" s="49"/>
      <c r="E50" s="31"/>
      <c r="F50" s="63"/>
      <c r="G50" s="64">
        <f t="shared" si="0"/>
        <v>0</v>
      </c>
      <c r="H50" s="48"/>
      <c r="I50" s="33"/>
      <c r="J50" s="34"/>
      <c r="K50" s="62"/>
      <c r="L50" s="35"/>
      <c r="M50" s="47"/>
      <c r="N50" s="35"/>
      <c r="O50" s="35"/>
      <c r="P50" s="35"/>
      <c r="Q50" s="35"/>
      <c r="R50" s="35"/>
      <c r="S50" s="35"/>
      <c r="T50" s="36"/>
      <c r="U50" s="37"/>
      <c r="V50" s="38"/>
      <c r="W50" s="39"/>
      <c r="X50" s="39"/>
      <c r="Y50" s="36"/>
      <c r="Z50" s="40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</row>
    <row r="51" spans="1:104" s="12" customFormat="1" ht="14.5" x14ac:dyDescent="0.35">
      <c r="A51" s="10" t="e">
        <f>#REF!</f>
        <v>#REF!</v>
      </c>
      <c r="B51" s="11">
        <v>25</v>
      </c>
      <c r="C51" s="49"/>
      <c r="D51" s="49"/>
      <c r="E51" s="31"/>
      <c r="F51" s="63"/>
      <c r="G51" s="64">
        <f t="shared" si="0"/>
        <v>0</v>
      </c>
      <c r="H51" s="48"/>
      <c r="I51" s="33"/>
      <c r="J51" s="34"/>
      <c r="K51" s="62"/>
      <c r="L51" s="35"/>
      <c r="M51" s="47"/>
      <c r="N51" s="35"/>
      <c r="O51" s="35"/>
      <c r="P51" s="35"/>
      <c r="Q51" s="35"/>
      <c r="R51" s="35"/>
      <c r="S51" s="35"/>
      <c r="T51" s="36"/>
      <c r="U51" s="37"/>
      <c r="V51" s="38"/>
      <c r="W51" s="39"/>
      <c r="X51" s="39"/>
      <c r="Y51" s="36"/>
      <c r="Z51" s="40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</row>
    <row r="52" spans="1:104" s="12" customFormat="1" ht="14.5" x14ac:dyDescent="0.35">
      <c r="A52" s="10" t="e">
        <f>#REF!</f>
        <v>#REF!</v>
      </c>
      <c r="B52" s="11">
        <v>26</v>
      </c>
      <c r="C52" s="49"/>
      <c r="D52" s="49"/>
      <c r="E52" s="31"/>
      <c r="F52" s="63"/>
      <c r="G52" s="64">
        <f t="shared" si="0"/>
        <v>0</v>
      </c>
      <c r="H52" s="48"/>
      <c r="I52" s="33"/>
      <c r="J52" s="34"/>
      <c r="K52" s="62"/>
      <c r="L52" s="35"/>
      <c r="M52" s="47"/>
      <c r="N52" s="35"/>
      <c r="O52" s="35"/>
      <c r="P52" s="35"/>
      <c r="Q52" s="35"/>
      <c r="R52" s="35"/>
      <c r="S52" s="35"/>
      <c r="T52" s="36"/>
      <c r="U52" s="37"/>
      <c r="V52" s="38"/>
      <c r="W52" s="39"/>
      <c r="X52" s="39"/>
      <c r="Y52" s="36"/>
      <c r="Z52" s="40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</row>
    <row r="53" spans="1:104" s="12" customFormat="1" ht="14.5" x14ac:dyDescent="0.35">
      <c r="A53" s="10" t="e">
        <f>#REF!</f>
        <v>#REF!</v>
      </c>
      <c r="B53" s="11">
        <v>27</v>
      </c>
      <c r="C53" s="49"/>
      <c r="D53" s="49"/>
      <c r="E53" s="31"/>
      <c r="F53" s="63"/>
      <c r="G53" s="64">
        <f t="shared" si="0"/>
        <v>0</v>
      </c>
      <c r="H53" s="48"/>
      <c r="I53" s="33"/>
      <c r="J53" s="34"/>
      <c r="K53" s="62"/>
      <c r="L53" s="35"/>
      <c r="M53" s="47"/>
      <c r="N53" s="35"/>
      <c r="O53" s="35"/>
      <c r="P53" s="35"/>
      <c r="Q53" s="35"/>
      <c r="R53" s="35"/>
      <c r="S53" s="35"/>
      <c r="T53" s="36"/>
      <c r="U53" s="37"/>
      <c r="V53" s="38"/>
      <c r="W53" s="39"/>
      <c r="X53" s="39"/>
      <c r="Y53" s="36"/>
      <c r="Z53" s="40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</row>
    <row r="54" spans="1:104" s="12" customFormat="1" ht="14.5" x14ac:dyDescent="0.35">
      <c r="A54" s="10" t="e">
        <f>#REF!</f>
        <v>#REF!</v>
      </c>
      <c r="B54" s="11">
        <v>28</v>
      </c>
      <c r="C54" s="49"/>
      <c r="D54" s="49"/>
      <c r="E54" s="31"/>
      <c r="F54" s="63"/>
      <c r="G54" s="64">
        <f t="shared" si="0"/>
        <v>0</v>
      </c>
      <c r="H54" s="48"/>
      <c r="I54" s="33"/>
      <c r="J54" s="34"/>
      <c r="K54" s="62"/>
      <c r="L54" s="35"/>
      <c r="M54" s="47"/>
      <c r="N54" s="35"/>
      <c r="O54" s="35"/>
      <c r="P54" s="35"/>
      <c r="Q54" s="35"/>
      <c r="R54" s="35"/>
      <c r="S54" s="35"/>
      <c r="T54" s="36"/>
      <c r="U54" s="37"/>
      <c r="V54" s="38"/>
      <c r="W54" s="39"/>
      <c r="X54" s="39"/>
      <c r="Y54" s="36"/>
      <c r="Z54" s="40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</row>
    <row r="55" spans="1:104" s="12" customFormat="1" ht="14.5" x14ac:dyDescent="0.35">
      <c r="A55" s="10" t="e">
        <f>#REF!</f>
        <v>#REF!</v>
      </c>
      <c r="B55" s="11">
        <v>29</v>
      </c>
      <c r="C55" s="49"/>
      <c r="D55" s="49"/>
      <c r="E55" s="31"/>
      <c r="F55" s="63"/>
      <c r="G55" s="64">
        <f t="shared" si="0"/>
        <v>0</v>
      </c>
      <c r="H55" s="48"/>
      <c r="I55" s="33"/>
      <c r="J55" s="34"/>
      <c r="K55" s="62"/>
      <c r="L55" s="35"/>
      <c r="M55" s="47"/>
      <c r="N55" s="35"/>
      <c r="O55" s="35"/>
      <c r="P55" s="35"/>
      <c r="Q55" s="35"/>
      <c r="R55" s="35"/>
      <c r="S55" s="35"/>
      <c r="T55" s="36"/>
      <c r="U55" s="37"/>
      <c r="V55" s="38"/>
      <c r="W55" s="39"/>
      <c r="X55" s="39"/>
      <c r="Y55" s="36"/>
      <c r="Z55" s="40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</row>
    <row r="56" spans="1:104" s="12" customFormat="1" ht="14.5" x14ac:dyDescent="0.35">
      <c r="A56" s="10" t="e">
        <f>#REF!</f>
        <v>#REF!</v>
      </c>
      <c r="B56" s="11">
        <v>30</v>
      </c>
      <c r="C56" s="49"/>
      <c r="D56" s="49"/>
      <c r="E56" s="31"/>
      <c r="F56" s="63"/>
      <c r="G56" s="64">
        <f t="shared" si="0"/>
        <v>0</v>
      </c>
      <c r="H56" s="48"/>
      <c r="I56" s="33"/>
      <c r="J56" s="34"/>
      <c r="K56" s="62"/>
      <c r="L56" s="35"/>
      <c r="M56" s="47"/>
      <c r="N56" s="35"/>
      <c r="O56" s="35"/>
      <c r="P56" s="35"/>
      <c r="Q56" s="35"/>
      <c r="R56" s="35"/>
      <c r="S56" s="35"/>
      <c r="T56" s="36"/>
      <c r="U56" s="37"/>
      <c r="V56" s="38"/>
      <c r="W56" s="39"/>
      <c r="X56" s="39"/>
      <c r="Y56" s="36"/>
      <c r="Z56" s="40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</row>
    <row r="57" spans="1:104" s="12" customFormat="1" ht="14.5" x14ac:dyDescent="0.35">
      <c r="A57" s="10"/>
      <c r="B57" s="11">
        <v>31</v>
      </c>
      <c r="C57" s="49"/>
      <c r="D57" s="49"/>
      <c r="E57" s="31"/>
      <c r="F57" s="63"/>
      <c r="G57" s="64">
        <f t="shared" si="0"/>
        <v>0</v>
      </c>
      <c r="H57" s="48"/>
      <c r="I57" s="33"/>
      <c r="J57" s="34"/>
      <c r="K57" s="62"/>
      <c r="L57" s="35"/>
      <c r="M57" s="47"/>
      <c r="N57" s="35"/>
      <c r="O57" s="35"/>
      <c r="P57" s="35"/>
      <c r="Q57" s="35"/>
      <c r="R57" s="35"/>
      <c r="S57" s="35"/>
      <c r="T57" s="36"/>
      <c r="U57" s="37"/>
      <c r="V57" s="38"/>
      <c r="W57" s="39"/>
      <c r="X57" s="39"/>
      <c r="Y57" s="36"/>
      <c r="Z57" s="40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</row>
    <row r="58" spans="1:104" s="12" customFormat="1" ht="14.5" x14ac:dyDescent="0.35">
      <c r="A58" s="10"/>
      <c r="B58" s="11">
        <v>32</v>
      </c>
      <c r="C58" s="49"/>
      <c r="D58" s="49"/>
      <c r="E58" s="31"/>
      <c r="F58" s="63"/>
      <c r="G58" s="64">
        <f t="shared" si="0"/>
        <v>0</v>
      </c>
      <c r="H58" s="48"/>
      <c r="I58" s="33"/>
      <c r="J58" s="34"/>
      <c r="K58" s="62"/>
      <c r="L58" s="35"/>
      <c r="M58" s="47"/>
      <c r="N58" s="35"/>
      <c r="O58" s="35"/>
      <c r="P58" s="35"/>
      <c r="Q58" s="35"/>
      <c r="R58" s="35"/>
      <c r="S58" s="35"/>
      <c r="T58" s="36"/>
      <c r="U58" s="37"/>
      <c r="V58" s="38"/>
      <c r="W58" s="39"/>
      <c r="X58" s="39"/>
      <c r="Y58" s="36"/>
      <c r="Z58" s="40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</row>
    <row r="59" spans="1:104" s="12" customFormat="1" ht="14.5" x14ac:dyDescent="0.35">
      <c r="A59" s="10"/>
      <c r="B59" s="11">
        <v>33</v>
      </c>
      <c r="C59" s="49"/>
      <c r="D59" s="49"/>
      <c r="E59" s="31"/>
      <c r="F59" s="63"/>
      <c r="G59" s="64">
        <f t="shared" si="0"/>
        <v>0</v>
      </c>
      <c r="H59" s="48"/>
      <c r="I59" s="33"/>
      <c r="J59" s="34"/>
      <c r="K59" s="62"/>
      <c r="L59" s="35"/>
      <c r="M59" s="47"/>
      <c r="N59" s="35"/>
      <c r="O59" s="35"/>
      <c r="P59" s="35"/>
      <c r="Q59" s="35"/>
      <c r="R59" s="35"/>
      <c r="S59" s="35"/>
      <c r="T59" s="36"/>
      <c r="U59" s="37"/>
      <c r="V59" s="38"/>
      <c r="W59" s="39"/>
      <c r="X59" s="39"/>
      <c r="Y59" s="36"/>
      <c r="Z59" s="40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</row>
    <row r="60" spans="1:104" s="12" customFormat="1" ht="14.5" x14ac:dyDescent="0.35">
      <c r="A60" s="10"/>
      <c r="B60" s="11">
        <v>34</v>
      </c>
      <c r="C60" s="49"/>
      <c r="D60" s="49"/>
      <c r="E60" s="31"/>
      <c r="F60" s="63"/>
      <c r="G60" s="64">
        <f t="shared" si="0"/>
        <v>0</v>
      </c>
      <c r="H60" s="48"/>
      <c r="I60" s="33"/>
      <c r="J60" s="34"/>
      <c r="K60" s="62"/>
      <c r="L60" s="35"/>
      <c r="M60" s="47"/>
      <c r="N60" s="35"/>
      <c r="O60" s="35"/>
      <c r="P60" s="35"/>
      <c r="Q60" s="35"/>
      <c r="R60" s="35"/>
      <c r="S60" s="35"/>
      <c r="T60" s="36"/>
      <c r="U60" s="37"/>
      <c r="V60" s="38"/>
      <c r="W60" s="39"/>
      <c r="X60" s="39"/>
      <c r="Y60" s="36"/>
      <c r="Z60" s="40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</row>
    <row r="61" spans="1:104" s="12" customFormat="1" ht="14.5" x14ac:dyDescent="0.35">
      <c r="A61" s="10"/>
      <c r="B61" s="11">
        <v>35</v>
      </c>
      <c r="C61" s="49"/>
      <c r="D61" s="49"/>
      <c r="E61" s="31"/>
      <c r="F61" s="63"/>
      <c r="G61" s="64">
        <f t="shared" si="0"/>
        <v>0</v>
      </c>
      <c r="H61" s="48"/>
      <c r="I61" s="33"/>
      <c r="J61" s="34"/>
      <c r="K61" s="62"/>
      <c r="L61" s="35"/>
      <c r="M61" s="47"/>
      <c r="N61" s="35"/>
      <c r="O61" s="35"/>
      <c r="P61" s="35"/>
      <c r="Q61" s="35"/>
      <c r="R61" s="35"/>
      <c r="S61" s="35"/>
      <c r="T61" s="36"/>
      <c r="U61" s="37"/>
      <c r="V61" s="38"/>
      <c r="W61" s="39"/>
      <c r="X61" s="39"/>
      <c r="Y61" s="36"/>
      <c r="Z61" s="40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</row>
    <row r="62" spans="1:104" s="12" customFormat="1" ht="14.5" x14ac:dyDescent="0.35">
      <c r="A62" s="10"/>
      <c r="B62" s="11">
        <v>36</v>
      </c>
      <c r="C62" s="49"/>
      <c r="D62" s="49"/>
      <c r="E62" s="31"/>
      <c r="F62" s="63"/>
      <c r="G62" s="64">
        <f t="shared" si="0"/>
        <v>0</v>
      </c>
      <c r="H62" s="48"/>
      <c r="I62" s="33"/>
      <c r="J62" s="34"/>
      <c r="K62" s="62"/>
      <c r="L62" s="35"/>
      <c r="M62" s="47"/>
      <c r="N62" s="35"/>
      <c r="O62" s="35"/>
      <c r="P62" s="35"/>
      <c r="Q62" s="35"/>
      <c r="R62" s="35"/>
      <c r="S62" s="35"/>
      <c r="T62" s="36"/>
      <c r="U62" s="37"/>
      <c r="V62" s="38"/>
      <c r="W62" s="39"/>
      <c r="X62" s="39"/>
      <c r="Y62" s="36"/>
      <c r="Z62" s="40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</row>
    <row r="63" spans="1:104" s="12" customFormat="1" ht="14.5" x14ac:dyDescent="0.35">
      <c r="A63" s="10"/>
      <c r="B63" s="11">
        <v>37</v>
      </c>
      <c r="C63" s="49"/>
      <c r="D63" s="49"/>
      <c r="E63" s="31"/>
      <c r="F63" s="63"/>
      <c r="G63" s="64">
        <f t="shared" si="0"/>
        <v>0</v>
      </c>
      <c r="H63" s="48"/>
      <c r="I63" s="33"/>
      <c r="J63" s="34"/>
      <c r="K63" s="62"/>
      <c r="L63" s="35"/>
      <c r="M63" s="47"/>
      <c r="N63" s="35"/>
      <c r="O63" s="35"/>
      <c r="P63" s="35"/>
      <c r="Q63" s="35"/>
      <c r="R63" s="35"/>
      <c r="S63" s="35"/>
      <c r="T63" s="36"/>
      <c r="U63" s="37"/>
      <c r="V63" s="38"/>
      <c r="W63" s="39"/>
      <c r="X63" s="39"/>
      <c r="Y63" s="36"/>
      <c r="Z63" s="40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</row>
    <row r="64" spans="1:104" s="12" customFormat="1" ht="14.5" x14ac:dyDescent="0.35">
      <c r="A64" s="10"/>
      <c r="B64" s="11">
        <v>38</v>
      </c>
      <c r="C64" s="49"/>
      <c r="D64" s="49"/>
      <c r="E64" s="31"/>
      <c r="F64" s="63"/>
      <c r="G64" s="64">
        <f t="shared" si="0"/>
        <v>0</v>
      </c>
      <c r="H64" s="48"/>
      <c r="I64" s="33"/>
      <c r="J64" s="34"/>
      <c r="K64" s="62"/>
      <c r="L64" s="35"/>
      <c r="M64" s="47"/>
      <c r="N64" s="35"/>
      <c r="O64" s="35"/>
      <c r="P64" s="35"/>
      <c r="Q64" s="35"/>
      <c r="R64" s="35"/>
      <c r="S64" s="35"/>
      <c r="T64" s="36"/>
      <c r="U64" s="37"/>
      <c r="V64" s="38"/>
      <c r="W64" s="39"/>
      <c r="X64" s="39"/>
      <c r="Y64" s="36"/>
      <c r="Z64" s="40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</row>
    <row r="65" spans="1:104" s="12" customFormat="1" ht="14.5" x14ac:dyDescent="0.35">
      <c r="A65" s="10"/>
      <c r="B65" s="11">
        <v>39</v>
      </c>
      <c r="C65" s="49"/>
      <c r="D65" s="49"/>
      <c r="E65" s="31"/>
      <c r="F65" s="63"/>
      <c r="G65" s="64">
        <f t="shared" si="0"/>
        <v>0</v>
      </c>
      <c r="H65" s="48"/>
      <c r="I65" s="33"/>
      <c r="J65" s="34"/>
      <c r="K65" s="62"/>
      <c r="L65" s="35"/>
      <c r="M65" s="47"/>
      <c r="N65" s="35"/>
      <c r="O65" s="35"/>
      <c r="P65" s="35"/>
      <c r="Q65" s="35"/>
      <c r="R65" s="35"/>
      <c r="S65" s="35"/>
      <c r="T65" s="36"/>
      <c r="U65" s="37"/>
      <c r="V65" s="38"/>
      <c r="W65" s="39"/>
      <c r="X65" s="39"/>
      <c r="Y65" s="36"/>
      <c r="Z65" s="40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</row>
    <row r="66" spans="1:104" s="12" customFormat="1" ht="15" thickBot="1" x14ac:dyDescent="0.4">
      <c r="A66" s="10"/>
      <c r="B66" s="11">
        <v>40</v>
      </c>
      <c r="C66" s="49"/>
      <c r="D66" s="49"/>
      <c r="E66" s="31"/>
      <c r="F66" s="63"/>
      <c r="G66" s="64">
        <f t="shared" si="0"/>
        <v>0</v>
      </c>
      <c r="H66" s="48"/>
      <c r="I66" s="33"/>
      <c r="J66" s="34"/>
      <c r="K66" s="62"/>
      <c r="L66" s="35"/>
      <c r="M66" s="47"/>
      <c r="N66" s="35"/>
      <c r="O66" s="35"/>
      <c r="P66" s="35"/>
      <c r="Q66" s="35"/>
      <c r="R66" s="35"/>
      <c r="S66" s="35"/>
      <c r="T66" s="36"/>
      <c r="U66" s="37"/>
      <c r="V66" s="38"/>
      <c r="W66" s="39"/>
      <c r="X66" s="39"/>
      <c r="Y66" s="36"/>
      <c r="Z66" s="40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</row>
    <row r="67" spans="1:104" s="12" customFormat="1" ht="15" thickBot="1" x14ac:dyDescent="0.4">
      <c r="C67" s="79" t="s">
        <v>26</v>
      </c>
      <c r="D67" s="80"/>
      <c r="E67" s="80"/>
      <c r="F67" s="81"/>
      <c r="G67" s="50">
        <f>SUM(G27:G66)</f>
        <v>1490</v>
      </c>
      <c r="H67" s="51"/>
      <c r="I67" s="51"/>
      <c r="J67" s="52"/>
      <c r="K67" s="51"/>
      <c r="L67" s="53"/>
      <c r="M67" s="54"/>
      <c r="N67" s="53"/>
      <c r="O67" s="53"/>
      <c r="P67" s="53"/>
      <c r="Q67" s="53"/>
      <c r="R67" s="53"/>
      <c r="S67" s="53"/>
      <c r="T67" s="55"/>
      <c r="U67" s="55"/>
      <c r="V67" s="56">
        <f>SUM(V28:V66)</f>
        <v>20</v>
      </c>
      <c r="W67" s="56">
        <f>SUM(W28:W66)</f>
        <v>45</v>
      </c>
      <c r="X67" s="56">
        <f>SUM(X28:X66)</f>
        <v>500</v>
      </c>
      <c r="Y67" s="56">
        <f>SUM(Y28:Y66)</f>
        <v>0</v>
      </c>
      <c r="Z67" s="50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</row>
    <row r="68" spans="1:104" s="2" customFormat="1" x14ac:dyDescent="0.35">
      <c r="C68" s="20"/>
      <c r="D68" s="20"/>
      <c r="M68" s="6"/>
    </row>
    <row r="69" spans="1:104" s="2" customFormat="1" x14ac:dyDescent="0.35"/>
    <row r="70" spans="1:104" s="2" customFormat="1" x14ac:dyDescent="0.35"/>
    <row r="71" spans="1:104" s="2" customFormat="1" x14ac:dyDescent="0.35"/>
    <row r="72" spans="1:104" s="2" customFormat="1" ht="65" x14ac:dyDescent="0.3">
      <c r="C72" s="21" t="s">
        <v>27</v>
      </c>
      <c r="D72" s="21"/>
      <c r="E72" s="82" t="s">
        <v>28</v>
      </c>
      <c r="F72" s="83"/>
      <c r="G72" s="84"/>
      <c r="L72" s="13" t="s">
        <v>29</v>
      </c>
      <c r="M72" s="13" t="s">
        <v>30</v>
      </c>
      <c r="N72" s="14"/>
      <c r="O72" s="15" t="s">
        <v>31</v>
      </c>
      <c r="P72" s="15" t="s">
        <v>32</v>
      </c>
      <c r="Q72" s="15" t="s">
        <v>33</v>
      </c>
      <c r="R72" s="15" t="s">
        <v>34</v>
      </c>
    </row>
    <row r="73" spans="1:104" s="2" customFormat="1" ht="26" x14ac:dyDescent="0.35">
      <c r="L73" s="16" t="s">
        <v>31</v>
      </c>
      <c r="M73" s="14" t="e">
        <f>IF(#REF!=$O$72,$O73,IF(#REF!=$P$72,$P73,IF(#REF!=$Q$72,$Q73,IF(#REF!=$R$72,$R73,IF(#REF!=$M$72,$M73)))))</f>
        <v>#REF!</v>
      </c>
      <c r="N73" s="14"/>
      <c r="O73" s="17" t="s">
        <v>35</v>
      </c>
      <c r="P73" s="17" t="s">
        <v>36</v>
      </c>
      <c r="Q73" s="17" t="s">
        <v>37</v>
      </c>
      <c r="R73" s="17" t="s">
        <v>35</v>
      </c>
    </row>
    <row r="74" spans="1:104" s="2" customFormat="1" ht="26" x14ac:dyDescent="0.35">
      <c r="L74" s="16" t="s">
        <v>32</v>
      </c>
      <c r="M74" s="14" t="e">
        <f>IF(#REF!=$O$72,$O74,IF(#REF!=$P$72,$P74,IF(#REF!=$Q$72,$Q74,IF(#REF!=$R$72,$R74,IF(#REF!=$M$72,$M74)))))</f>
        <v>#REF!</v>
      </c>
      <c r="N74" s="14"/>
      <c r="O74" s="17" t="s">
        <v>38</v>
      </c>
      <c r="P74" s="17" t="s">
        <v>39</v>
      </c>
      <c r="Q74" s="17" t="s">
        <v>40</v>
      </c>
      <c r="R74" s="17" t="s">
        <v>36</v>
      </c>
    </row>
    <row r="75" spans="1:104" s="2" customFormat="1" x14ac:dyDescent="0.35">
      <c r="L75" s="16" t="s">
        <v>33</v>
      </c>
      <c r="M75" s="14" t="e">
        <f>IF(#REF!=$O$72,$O75,IF(#REF!=$P$72,$P75,IF(#REF!=$Q$72,$Q75,IF(#REF!=$R$72,$R75,IF(#REF!=$M$72,$M75)))))</f>
        <v>#REF!</v>
      </c>
      <c r="N75" s="14"/>
      <c r="O75" s="17" t="s">
        <v>41</v>
      </c>
      <c r="P75" s="17" t="s">
        <v>42</v>
      </c>
      <c r="Q75" s="17" t="s">
        <v>43</v>
      </c>
      <c r="R75" s="17" t="s">
        <v>39</v>
      </c>
    </row>
    <row r="76" spans="1:104" s="2" customFormat="1" ht="39" x14ac:dyDescent="0.35">
      <c r="L76" s="16" t="s">
        <v>34</v>
      </c>
      <c r="M76" s="14" t="e">
        <f>IF(#REF!=$O$72,$O76,IF(#REF!=$P$72,$P76,IF(#REF!=$Q$72,$Q76,IF(#REF!=$R$72,$R76,IF(#REF!=$M$72,$M76)))))</f>
        <v>#REF!</v>
      </c>
      <c r="N76" s="14"/>
      <c r="O76" s="17" t="s">
        <v>44</v>
      </c>
      <c r="P76" s="17" t="s">
        <v>45</v>
      </c>
      <c r="Q76" s="17" t="s">
        <v>46</v>
      </c>
      <c r="R76" s="17" t="s">
        <v>41</v>
      </c>
    </row>
    <row r="77" spans="1:104" s="2" customFormat="1" ht="26" x14ac:dyDescent="0.35">
      <c r="L77" s="18"/>
      <c r="M77" s="14" t="e">
        <f>IF(#REF!=$O$72,$O77,IF(#REF!=$P$72,$P77,IF(#REF!=$Q$72,$Q77,IF(#REF!=$R$72,$R77,IF(#REF!=$M$72,$M77)))))</f>
        <v>#REF!</v>
      </c>
      <c r="N77" s="14"/>
      <c r="O77" s="17" t="s">
        <v>47</v>
      </c>
      <c r="P77" s="17" t="s">
        <v>48</v>
      </c>
      <c r="Q77" s="17"/>
      <c r="R77" s="17" t="s">
        <v>44</v>
      </c>
    </row>
    <row r="78" spans="1:104" s="2" customFormat="1" ht="18.5" x14ac:dyDescent="0.35">
      <c r="L78" s="18"/>
      <c r="M78" s="14" t="e">
        <f>IF(#REF!=$O$72,$O78,IF(#REF!=$P$72,$P78,IF(#REF!=$Q$72,$Q78,IF(#REF!=$R$72,$R78,IF(#REF!=$M$72,$M78)))))</f>
        <v>#REF!</v>
      </c>
      <c r="N78" s="14"/>
      <c r="O78" s="17" t="s">
        <v>49</v>
      </c>
      <c r="P78" s="17" t="s">
        <v>50</v>
      </c>
      <c r="Q78" s="17"/>
      <c r="R78" s="17" t="s">
        <v>51</v>
      </c>
    </row>
    <row r="79" spans="1:104" s="2" customFormat="1" ht="26" x14ac:dyDescent="0.35">
      <c r="L79" s="18"/>
      <c r="M79" s="14" t="e">
        <f>IF(#REF!=$O$72,$O79,IF(#REF!=$P$72,$P79,IF(#REF!=$Q$72,$Q79,IF(#REF!=$R$72,$R79,IF(#REF!=$M$72,$M79)))))</f>
        <v>#REF!</v>
      </c>
      <c r="N79" s="14"/>
      <c r="O79" s="17" t="s">
        <v>51</v>
      </c>
      <c r="P79" s="17" t="s">
        <v>52</v>
      </c>
      <c r="Q79" s="17"/>
      <c r="R79" s="17" t="s">
        <v>53</v>
      </c>
    </row>
    <row r="80" spans="1:104" s="2" customFormat="1" ht="26" x14ac:dyDescent="0.35">
      <c r="L80" s="18"/>
      <c r="M80" s="14" t="e">
        <f>IF(#REF!=$O$72,$O80,IF(#REF!=$P$72,$P80,IF(#REF!=$Q$72,$Q80,IF(#REF!=$R$72,$R80,IF(#REF!=$M$72,$M80)))))</f>
        <v>#REF!</v>
      </c>
      <c r="N80" s="14"/>
      <c r="O80" s="17" t="s">
        <v>53</v>
      </c>
      <c r="P80" s="17" t="s">
        <v>54</v>
      </c>
      <c r="Q80" s="17"/>
      <c r="R80" s="17" t="s">
        <v>55</v>
      </c>
    </row>
    <row r="81" spans="12:18" s="2" customFormat="1" ht="26" x14ac:dyDescent="0.35">
      <c r="L81" s="19"/>
      <c r="M81" s="14" t="e">
        <f>IF(#REF!=$O$72,$O81,IF(#REF!=$P$72,$P81,IF(#REF!=$Q$72,$Q81,IF(#REF!=$R$72,$R81,IF(#REF!=$M$72,$M81)))))</f>
        <v>#REF!</v>
      </c>
      <c r="N81" s="19"/>
      <c r="O81" s="17" t="s">
        <v>55</v>
      </c>
      <c r="P81" s="17" t="s">
        <v>56</v>
      </c>
      <c r="Q81" s="17"/>
      <c r="R81" s="17" t="s">
        <v>46</v>
      </c>
    </row>
    <row r="82" spans="12:18" s="2" customFormat="1" ht="26" x14ac:dyDescent="0.35">
      <c r="L82" s="19"/>
      <c r="M82" s="14" t="e">
        <f>IF(#REF!=$O$72,$O82,IF(#REF!=$P$72,$P82,IF(#REF!=$Q$72,$Q82,IF(#REF!=$R$72,$R82,IF(#REF!=$M$72,$M82)))))</f>
        <v>#REF!</v>
      </c>
      <c r="N82" s="19"/>
      <c r="O82" s="17" t="s">
        <v>57</v>
      </c>
      <c r="P82" s="17" t="s">
        <v>58</v>
      </c>
      <c r="Q82" s="17"/>
      <c r="R82" s="17"/>
    </row>
    <row r="83" spans="12:18" s="2" customFormat="1" ht="39" x14ac:dyDescent="0.35">
      <c r="L83" s="19"/>
      <c r="M83" s="14" t="e">
        <f>IF(#REF!=$O$72,$O83,IF(#REF!=$P$72,$P83,IF(#REF!=$Q$72,$Q83,IF(#REF!=$R$72,$R83,IF(#REF!=$M$72,$M83)))))</f>
        <v>#REF!</v>
      </c>
      <c r="N83" s="19"/>
      <c r="O83" s="17" t="s">
        <v>59</v>
      </c>
      <c r="P83" s="17" t="s">
        <v>60</v>
      </c>
      <c r="Q83" s="17"/>
      <c r="R83" s="17"/>
    </row>
    <row r="84" spans="12:18" s="2" customFormat="1" ht="26" x14ac:dyDescent="0.35">
      <c r="L84" s="19"/>
      <c r="M84" s="14" t="e">
        <f>IF(#REF!=$O$72,$O84,IF(#REF!=$P$72,$P84,IF(#REF!=$Q$72,$Q84,IF(#REF!=$R$72,$R84,IF(#REF!=$M$72,$M84)))))</f>
        <v>#REF!</v>
      </c>
      <c r="N84" s="19"/>
      <c r="O84" s="17" t="s">
        <v>61</v>
      </c>
      <c r="P84" s="17" t="s">
        <v>62</v>
      </c>
      <c r="Q84" s="17"/>
      <c r="R84" s="17"/>
    </row>
    <row r="85" spans="12:18" s="2" customFormat="1" x14ac:dyDescent="0.35">
      <c r="L85" s="19"/>
      <c r="M85" s="14" t="e">
        <f>IF(#REF!=$O$72,$O85,IF(#REF!=$P$72,$P85,IF(#REF!=$Q$72,$Q85,IF(#REF!=$R$72,$R85,IF(#REF!=$M$72,$M85)))))</f>
        <v>#REF!</v>
      </c>
      <c r="N85" s="19"/>
      <c r="O85" s="17" t="s">
        <v>46</v>
      </c>
      <c r="P85" s="17" t="s">
        <v>43</v>
      </c>
      <c r="Q85" s="17"/>
      <c r="R85" s="17"/>
    </row>
    <row r="86" spans="12:18" s="2" customFormat="1" ht="26" x14ac:dyDescent="0.35">
      <c r="L86" s="19"/>
      <c r="M86" s="14" t="e">
        <f>IF(#REF!=$O$72,$O86,IF(#REF!=$P$72,$P86,IF(#REF!=$Q$72,$Q86,IF(#REF!=$R$72,$R86,IF(#REF!=$M$72,$M86)))))</f>
        <v>#REF!</v>
      </c>
      <c r="N86" s="19"/>
      <c r="O86" s="17"/>
      <c r="P86" s="17" t="s">
        <v>63</v>
      </c>
      <c r="Q86" s="17"/>
      <c r="R86" s="17"/>
    </row>
    <row r="87" spans="12:18" s="2" customFormat="1" ht="26" x14ac:dyDescent="0.35">
      <c r="L87" s="19"/>
      <c r="M87" s="14" t="e">
        <f>IF(#REF!=$O$72,$O87,IF(#REF!=$P$72,$P87,IF(#REF!=$Q$72,$Q87,IF(#REF!=$R$72,$R87,IF(#REF!=$M$72,$M87)))))</f>
        <v>#REF!</v>
      </c>
      <c r="N87" s="19"/>
      <c r="O87" s="17"/>
      <c r="P87" s="17" t="s">
        <v>64</v>
      </c>
      <c r="Q87" s="17"/>
      <c r="R87" s="17"/>
    </row>
    <row r="88" spans="12:18" s="2" customFormat="1" x14ac:dyDescent="0.35">
      <c r="L88" s="19"/>
      <c r="M88" s="14" t="e">
        <f>IF(#REF!=$O$72,$O88,IF(#REF!=$P$72,$P88,IF(#REF!=$Q$72,$Q88,IF(#REF!=$R$72,$R88,IF(#REF!=$M$72,$M88)))))</f>
        <v>#REF!</v>
      </c>
      <c r="N88" s="19"/>
      <c r="O88" s="17"/>
      <c r="P88" s="17" t="s">
        <v>46</v>
      </c>
      <c r="Q88" s="17"/>
      <c r="R88" s="17"/>
    </row>
    <row r="89" spans="12:18" s="2" customFormat="1" x14ac:dyDescent="0.35"/>
    <row r="90" spans="12:18" s="2" customFormat="1" x14ac:dyDescent="0.35"/>
  </sheetData>
  <mergeCells count="32">
    <mergeCell ref="Z25:Z26"/>
    <mergeCell ref="E18:G18"/>
    <mergeCell ref="E13:G13"/>
    <mergeCell ref="H13:K13"/>
    <mergeCell ref="E15:G15"/>
    <mergeCell ref="E16:G16"/>
    <mergeCell ref="E17:G17"/>
    <mergeCell ref="C67:F67"/>
    <mergeCell ref="E72:G72"/>
    <mergeCell ref="D25:D26"/>
    <mergeCell ref="C19:D19"/>
    <mergeCell ref="C20:D20"/>
    <mergeCell ref="F19:G19"/>
    <mergeCell ref="E20:G20"/>
    <mergeCell ref="E24:Z24"/>
    <mergeCell ref="C25:C26"/>
    <mergeCell ref="F25:F26"/>
    <mergeCell ref="G25:G26"/>
    <mergeCell ref="H25:H26"/>
    <mergeCell ref="I25:I26"/>
    <mergeCell ref="J25:J26"/>
    <mergeCell ref="K25:K26"/>
    <mergeCell ref="T25:Y25"/>
    <mergeCell ref="F3:H7"/>
    <mergeCell ref="C8:G11"/>
    <mergeCell ref="C18:D18"/>
    <mergeCell ref="C3:D7"/>
    <mergeCell ref="C13:D13"/>
    <mergeCell ref="C14:D14"/>
    <mergeCell ref="C15:D15"/>
    <mergeCell ref="C16:D16"/>
    <mergeCell ref="C17:D17"/>
  </mergeCells>
  <phoneticPr fontId="10" type="noConversion"/>
  <dataValidations count="4">
    <dataValidation type="list" allowBlank="1" showInputMessage="1" showErrorMessage="1" prompt="Selezionare da menu a tendina" sqref="C45:D66" xr:uid="{D51EA856-5868-49C6-B4F7-2CF756E1D2BE}">
      <formula1>$M$73:$M$88</formula1>
    </dataValidation>
    <dataValidation type="textLength" errorStyle="warning" allowBlank="1" showInputMessage="1" showErrorMessage="1" errorTitle="CUP NON CORRETTO" error="CUP NON CORRETTO!" prompt="CUP" sqref="E13:E18" xr:uid="{FE57FA2A-11D4-497E-93B1-F9EF137604D1}">
      <formula1>15</formula1>
      <formula2>15</formula2>
    </dataValidation>
    <dataValidation allowBlank="1" showInputMessage="1" showErrorMessage="1" prompt="DAL" sqref="E19:E20" xr:uid="{A17666D3-9B3C-4091-A2CA-B292B13A10E5}"/>
    <dataValidation type="textLength" allowBlank="1" showInputMessage="1" showErrorMessage="1" sqref="I27:K66" xr:uid="{B2F0012F-E88B-423F-9F5C-6F996287004D}">
      <formula1>0</formula1>
      <formula2>256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40BA7-1863-4C51-B09C-AECEF51C58CB}">
  <sheetPr>
    <tabColor theme="4"/>
  </sheetPr>
  <dimension ref="A3:DA90"/>
  <sheetViews>
    <sheetView showGridLines="0" topLeftCell="B1" zoomScale="80" zoomScaleNormal="80" workbookViewId="0">
      <selection activeCell="C8" sqref="C8:G11"/>
    </sheetView>
  </sheetViews>
  <sheetFormatPr defaultColWidth="8.81640625" defaultRowHeight="13" x14ac:dyDescent="0.35"/>
  <cols>
    <col min="1" max="1" width="5.7265625" style="3" hidden="1" customWidth="1"/>
    <col min="2" max="2" width="3.453125" style="3" bestFit="1" customWidth="1"/>
    <col min="3" max="3" width="31.81640625" style="3" bestFit="1" customWidth="1"/>
    <col min="4" max="4" width="21.453125" style="3" customWidth="1"/>
    <col min="5" max="5" width="28.7265625" style="3" bestFit="1" customWidth="1"/>
    <col min="6" max="6" width="26.54296875" style="3" customWidth="1"/>
    <col min="7" max="7" width="19" style="3" customWidth="1"/>
    <col min="8" max="8" width="19" style="3" hidden="1" customWidth="1"/>
    <col min="9" max="9" width="24.453125" style="3" customWidth="1"/>
    <col min="10" max="10" width="31.54296875" style="3" customWidth="1"/>
    <col min="11" max="11" width="19" style="3" customWidth="1"/>
    <col min="12" max="12" width="41.453125" style="3" hidden="1" customWidth="1"/>
    <col min="13" max="13" width="24.7265625" style="3" hidden="1" customWidth="1"/>
    <col min="14" max="14" width="3.453125" style="3" hidden="1" customWidth="1"/>
    <col min="15" max="18" width="23.453125" style="3" hidden="1" customWidth="1"/>
    <col min="19" max="19" width="0" style="3" hidden="1" customWidth="1"/>
    <col min="20" max="20" width="25.1796875" style="3" hidden="1" customWidth="1"/>
    <col min="21" max="21" width="17.54296875" style="3" hidden="1" customWidth="1"/>
    <col min="22" max="22" width="21.54296875" style="3" hidden="1" customWidth="1"/>
    <col min="23" max="23" width="20.26953125" style="3" hidden="1" customWidth="1"/>
    <col min="24" max="24" width="11.7265625" style="3" hidden="1" customWidth="1"/>
    <col min="25" max="25" width="16.1796875" style="3" hidden="1" customWidth="1"/>
    <col min="26" max="26" width="27.26953125" style="3" customWidth="1"/>
    <col min="27" max="105" width="8.81640625" style="2"/>
    <col min="106" max="16384" width="8.81640625" style="3"/>
  </cols>
  <sheetData>
    <row r="3" spans="3:11" x14ac:dyDescent="0.35">
      <c r="C3" s="111" t="e" vm="1">
        <v>#VALUE!</v>
      </c>
      <c r="D3" s="111"/>
      <c r="F3" s="75" t="e" vm="2">
        <v>#VALUE!</v>
      </c>
      <c r="G3" s="75"/>
      <c r="H3" s="75"/>
    </row>
    <row r="4" spans="3:11" x14ac:dyDescent="0.35">
      <c r="C4" s="111"/>
      <c r="D4" s="111"/>
      <c r="F4" s="75"/>
      <c r="G4" s="75"/>
      <c r="H4" s="75"/>
    </row>
    <row r="5" spans="3:11" x14ac:dyDescent="0.35">
      <c r="C5" s="111"/>
      <c r="D5" s="111"/>
      <c r="F5" s="75"/>
      <c r="G5" s="75"/>
      <c r="H5" s="75"/>
    </row>
    <row r="6" spans="3:11" x14ac:dyDescent="0.35">
      <c r="C6" s="111"/>
      <c r="D6" s="111"/>
      <c r="F6" s="75"/>
      <c r="G6" s="75"/>
      <c r="H6" s="75"/>
    </row>
    <row r="7" spans="3:11" x14ac:dyDescent="0.35">
      <c r="C7" s="111"/>
      <c r="D7" s="111"/>
      <c r="F7" s="75"/>
      <c r="G7" s="75"/>
      <c r="H7" s="75"/>
    </row>
    <row r="8" spans="3:11" ht="12.75" customHeight="1" x14ac:dyDescent="0.35">
      <c r="C8" s="76" t="s">
        <v>85</v>
      </c>
      <c r="D8" s="76"/>
      <c r="E8" s="76"/>
      <c r="F8" s="76"/>
      <c r="G8" s="76"/>
      <c r="H8" s="66"/>
      <c r="I8" s="66"/>
      <c r="J8" s="66"/>
      <c r="K8" s="66"/>
    </row>
    <row r="9" spans="3:11" ht="12.75" customHeight="1" x14ac:dyDescent="0.35">
      <c r="C9" s="76"/>
      <c r="D9" s="76"/>
      <c r="E9" s="76"/>
      <c r="F9" s="76"/>
      <c r="G9" s="76"/>
      <c r="H9" s="66"/>
      <c r="I9" s="66"/>
      <c r="J9" s="66"/>
      <c r="K9" s="66"/>
    </row>
    <row r="10" spans="3:11" ht="12.75" customHeight="1" x14ac:dyDescent="0.35">
      <c r="C10" s="76"/>
      <c r="D10" s="76"/>
      <c r="E10" s="76"/>
      <c r="F10" s="76"/>
      <c r="G10" s="76"/>
      <c r="H10" s="66"/>
      <c r="I10" s="66"/>
      <c r="J10" s="66"/>
      <c r="K10" s="66"/>
    </row>
    <row r="11" spans="3:11" ht="24" customHeight="1" x14ac:dyDescent="0.35">
      <c r="C11" s="76"/>
      <c r="D11" s="76"/>
      <c r="E11" s="76"/>
      <c r="F11" s="76"/>
      <c r="G11" s="76"/>
      <c r="H11" s="66"/>
      <c r="I11" s="66"/>
      <c r="J11" s="66"/>
      <c r="K11" s="66"/>
    </row>
    <row r="12" spans="3:11" ht="12.75" customHeight="1" thickBot="1" x14ac:dyDescent="0.4">
      <c r="C12" s="66"/>
      <c r="D12" s="66"/>
      <c r="E12" s="66"/>
      <c r="F12" s="66"/>
      <c r="G12" s="66"/>
      <c r="H12" s="66"/>
      <c r="I12" s="66"/>
      <c r="J12" s="66"/>
      <c r="K12" s="66"/>
    </row>
    <row r="13" spans="3:11" s="6" customFormat="1" ht="29.15" customHeight="1" thickBot="1" x14ac:dyDescent="0.4">
      <c r="C13" s="77" t="s">
        <v>5</v>
      </c>
      <c r="D13" s="78"/>
      <c r="E13" s="106"/>
      <c r="F13" s="107"/>
      <c r="G13" s="108"/>
      <c r="H13" s="112"/>
      <c r="I13" s="109"/>
      <c r="J13" s="109"/>
      <c r="K13" s="109"/>
    </row>
    <row r="14" spans="3:11" s="6" customFormat="1" ht="29.15" customHeight="1" thickBot="1" x14ac:dyDescent="0.4">
      <c r="C14" s="77" t="s">
        <v>6</v>
      </c>
      <c r="D14" s="78"/>
      <c r="E14" s="23"/>
      <c r="F14" s="24"/>
      <c r="G14" s="25"/>
      <c r="H14" s="4"/>
      <c r="I14" s="5"/>
      <c r="J14" s="5"/>
      <c r="K14" s="5"/>
    </row>
    <row r="15" spans="3:11" s="6" customFormat="1" ht="29.15" customHeight="1" thickBot="1" x14ac:dyDescent="0.4">
      <c r="C15" s="77" t="s">
        <v>7</v>
      </c>
      <c r="D15" s="78"/>
      <c r="E15" s="106"/>
      <c r="F15" s="107"/>
      <c r="G15" s="108"/>
      <c r="H15" s="4"/>
      <c r="I15" s="5"/>
      <c r="J15" s="5"/>
      <c r="K15" s="5"/>
    </row>
    <row r="16" spans="3:11" s="6" customFormat="1" ht="29.15" customHeight="1" thickBot="1" x14ac:dyDescent="0.4">
      <c r="C16" s="77" t="s">
        <v>8</v>
      </c>
      <c r="D16" s="78"/>
      <c r="E16" s="106"/>
      <c r="F16" s="107"/>
      <c r="G16" s="108"/>
      <c r="H16" s="4"/>
      <c r="I16" s="5"/>
      <c r="J16" s="5"/>
      <c r="K16" s="5"/>
    </row>
    <row r="17" spans="1:105" s="6" customFormat="1" ht="29.15" customHeight="1" thickBot="1" x14ac:dyDescent="0.4">
      <c r="C17" s="77" t="s">
        <v>9</v>
      </c>
      <c r="D17" s="78"/>
      <c r="E17" s="106"/>
      <c r="F17" s="107"/>
      <c r="G17" s="108"/>
      <c r="H17" s="4"/>
      <c r="I17" s="5"/>
      <c r="J17" s="5"/>
      <c r="K17" s="5"/>
    </row>
    <row r="18" spans="1:105" s="6" customFormat="1" ht="29.15" customHeight="1" thickBot="1" x14ac:dyDescent="0.4">
      <c r="C18" s="77" t="s">
        <v>10</v>
      </c>
      <c r="D18" s="78"/>
      <c r="E18" s="106"/>
      <c r="F18" s="107"/>
      <c r="G18" s="108"/>
      <c r="H18" s="4"/>
      <c r="I18" s="5"/>
      <c r="J18" s="5"/>
      <c r="K18" s="5"/>
    </row>
    <row r="19" spans="1:105" s="6" customFormat="1" ht="41.25" customHeight="1" thickBot="1" x14ac:dyDescent="0.4">
      <c r="C19" s="77" t="s">
        <v>11</v>
      </c>
      <c r="D19" s="78"/>
      <c r="E19" s="26" t="s">
        <v>81</v>
      </c>
      <c r="F19" s="87" t="s">
        <v>82</v>
      </c>
      <c r="G19" s="88"/>
      <c r="H19" s="7"/>
      <c r="I19" s="7"/>
      <c r="J19" s="7"/>
      <c r="K19" s="7"/>
    </row>
    <row r="20" spans="1:105" s="6" customFormat="1" ht="34" customHeight="1" thickBot="1" x14ac:dyDescent="0.4">
      <c r="C20" s="77" t="s">
        <v>12</v>
      </c>
      <c r="D20" s="78"/>
      <c r="E20" s="89" t="s">
        <v>80</v>
      </c>
      <c r="F20" s="90"/>
      <c r="G20" s="91"/>
      <c r="H20" s="7"/>
      <c r="I20" s="7"/>
      <c r="J20" s="7"/>
      <c r="K20" s="7"/>
    </row>
    <row r="21" spans="1:105" s="6" customFormat="1" ht="18.5" x14ac:dyDescent="0.35">
      <c r="F21" s="7"/>
      <c r="G21" s="7"/>
      <c r="H21" s="7"/>
      <c r="I21" s="7"/>
      <c r="J21" s="7"/>
      <c r="K21" s="7"/>
    </row>
    <row r="22" spans="1:105" s="6" customFormat="1" ht="18.5" x14ac:dyDescent="0.35">
      <c r="F22" s="7"/>
      <c r="G22" s="7"/>
      <c r="H22" s="7"/>
      <c r="I22" s="7"/>
      <c r="J22" s="7"/>
      <c r="K22" s="7"/>
    </row>
    <row r="23" spans="1:105" s="6" customFormat="1" ht="19" thickBot="1" x14ac:dyDescent="0.4">
      <c r="C23" s="7"/>
      <c r="D23" s="7"/>
      <c r="E23" s="7"/>
      <c r="F23" s="7"/>
      <c r="G23" s="7"/>
      <c r="H23" s="7"/>
      <c r="I23" s="7"/>
      <c r="J23" s="7"/>
      <c r="K23" s="7"/>
    </row>
    <row r="24" spans="1:105" s="8" customFormat="1" ht="22" customHeight="1" thickBot="1" x14ac:dyDescent="0.4">
      <c r="C24" s="57"/>
      <c r="D24" s="57"/>
      <c r="E24" s="92" t="s">
        <v>0</v>
      </c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4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</row>
    <row r="25" spans="1:105" ht="16.5" customHeight="1" x14ac:dyDescent="0.35">
      <c r="B25" s="9"/>
      <c r="C25" s="85" t="s">
        <v>14</v>
      </c>
      <c r="D25" s="85" t="s">
        <v>15</v>
      </c>
      <c r="E25" s="27" t="s">
        <v>66</v>
      </c>
      <c r="F25" s="95" t="s">
        <v>67</v>
      </c>
      <c r="G25" s="95" t="s">
        <v>76</v>
      </c>
      <c r="H25" s="96" t="s">
        <v>16</v>
      </c>
      <c r="I25" s="96" t="s">
        <v>68</v>
      </c>
      <c r="J25" s="98" t="s">
        <v>75</v>
      </c>
      <c r="K25" s="100" t="s">
        <v>17</v>
      </c>
      <c r="L25" s="58"/>
      <c r="M25" s="58"/>
      <c r="N25" s="58"/>
      <c r="O25" s="58"/>
      <c r="P25" s="58"/>
      <c r="Q25" s="58"/>
      <c r="R25" s="58"/>
      <c r="S25" s="58"/>
      <c r="T25" s="102" t="s">
        <v>18</v>
      </c>
      <c r="U25" s="103"/>
      <c r="V25" s="103"/>
      <c r="W25" s="103"/>
      <c r="X25" s="103"/>
      <c r="Y25" s="103"/>
      <c r="Z25" s="104" t="s">
        <v>19</v>
      </c>
      <c r="AA25" s="6"/>
      <c r="DA25" s="3"/>
    </row>
    <row r="26" spans="1:105" ht="55" customHeight="1" thickBot="1" x14ac:dyDescent="0.4">
      <c r="B26" s="9"/>
      <c r="C26" s="86"/>
      <c r="D26" s="86"/>
      <c r="E26" s="28" t="str">
        <f>E20</f>
        <v>MARZO 2024</v>
      </c>
      <c r="F26" s="86"/>
      <c r="G26" s="86"/>
      <c r="H26" s="97"/>
      <c r="I26" s="97"/>
      <c r="J26" s="99"/>
      <c r="K26" s="101"/>
      <c r="L26" s="59"/>
      <c r="M26" s="59"/>
      <c r="N26" s="59"/>
      <c r="O26" s="59"/>
      <c r="P26" s="59"/>
      <c r="Q26" s="59"/>
      <c r="R26" s="59"/>
      <c r="S26" s="59"/>
      <c r="T26" s="29" t="s">
        <v>20</v>
      </c>
      <c r="U26" s="29" t="s">
        <v>21</v>
      </c>
      <c r="V26" s="29" t="s">
        <v>22</v>
      </c>
      <c r="W26" s="29" t="s">
        <v>23</v>
      </c>
      <c r="X26" s="29" t="s">
        <v>24</v>
      </c>
      <c r="Y26" s="60" t="s">
        <v>65</v>
      </c>
      <c r="Z26" s="105"/>
      <c r="AA26" s="6"/>
      <c r="DA26" s="3"/>
    </row>
    <row r="27" spans="1:105" s="12" customFormat="1" ht="14.5" x14ac:dyDescent="0.35">
      <c r="A27" s="10" t="e">
        <f>#REF!</f>
        <v>#REF!</v>
      </c>
      <c r="B27" s="11">
        <v>1</v>
      </c>
      <c r="C27" s="30" t="s">
        <v>69</v>
      </c>
      <c r="D27" s="61" t="s">
        <v>70</v>
      </c>
      <c r="E27" s="31">
        <v>45</v>
      </c>
      <c r="F27" s="63">
        <v>10</v>
      </c>
      <c r="G27" s="64">
        <f>E27*F27</f>
        <v>450</v>
      </c>
      <c r="H27" s="32"/>
      <c r="I27" s="33" t="s">
        <v>78</v>
      </c>
      <c r="J27" s="34" t="s">
        <v>77</v>
      </c>
      <c r="K27" s="62">
        <v>80</v>
      </c>
      <c r="L27" s="35"/>
      <c r="M27" s="35"/>
      <c r="N27" s="35"/>
      <c r="O27" s="35"/>
      <c r="P27" s="35"/>
      <c r="Q27" s="35"/>
      <c r="R27" s="35"/>
      <c r="S27" s="35"/>
      <c r="T27" s="36">
        <v>100</v>
      </c>
      <c r="U27" s="37"/>
      <c r="V27" s="38">
        <v>4</v>
      </c>
      <c r="W27" s="39">
        <v>9</v>
      </c>
      <c r="X27" s="39">
        <v>100</v>
      </c>
      <c r="Y27" s="36">
        <v>0</v>
      </c>
      <c r="Z27" s="40"/>
      <c r="AA27" s="6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</row>
    <row r="28" spans="1:105" s="12" customFormat="1" ht="13.5" customHeight="1" x14ac:dyDescent="0.35">
      <c r="A28" s="10" t="e">
        <f>#REF!</f>
        <v>#REF!</v>
      </c>
      <c r="B28" s="11">
        <v>2</v>
      </c>
      <c r="C28" s="30" t="s">
        <v>69</v>
      </c>
      <c r="D28" s="61" t="s">
        <v>70</v>
      </c>
      <c r="E28" s="31">
        <v>35</v>
      </c>
      <c r="F28" s="63">
        <v>10</v>
      </c>
      <c r="G28" s="64">
        <f t="shared" ref="G28:G66" si="0">E28*F28</f>
        <v>350</v>
      </c>
      <c r="H28" s="32"/>
      <c r="I28" s="33" t="s">
        <v>78</v>
      </c>
      <c r="J28" s="34" t="s">
        <v>77</v>
      </c>
      <c r="K28" s="62">
        <v>70</v>
      </c>
      <c r="L28" s="35"/>
      <c r="M28" s="35"/>
      <c r="N28" s="35"/>
      <c r="O28" s="35"/>
      <c r="P28" s="35"/>
      <c r="Q28" s="35"/>
      <c r="R28" s="35"/>
      <c r="S28" s="35"/>
      <c r="T28" s="36">
        <v>100</v>
      </c>
      <c r="U28" s="37"/>
      <c r="V28" s="38">
        <v>4</v>
      </c>
      <c r="W28" s="39">
        <v>9</v>
      </c>
      <c r="X28" s="39">
        <v>100</v>
      </c>
      <c r="Y28" s="36">
        <v>0</v>
      </c>
      <c r="Z28" s="4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</row>
    <row r="29" spans="1:105" s="12" customFormat="1" ht="14.5" x14ac:dyDescent="0.35">
      <c r="A29" s="10" t="e">
        <f>#REF!</f>
        <v>#REF!</v>
      </c>
      <c r="B29" s="11">
        <v>3</v>
      </c>
      <c r="C29" s="30" t="s">
        <v>69</v>
      </c>
      <c r="D29" s="46" t="s">
        <v>71</v>
      </c>
      <c r="E29" s="31">
        <v>69</v>
      </c>
      <c r="F29" s="63">
        <v>10</v>
      </c>
      <c r="G29" s="64">
        <f t="shared" si="0"/>
        <v>690</v>
      </c>
      <c r="H29" s="32"/>
      <c r="I29" s="33" t="s">
        <v>79</v>
      </c>
      <c r="J29" s="34" t="s">
        <v>77</v>
      </c>
      <c r="K29" s="62">
        <v>150</v>
      </c>
      <c r="L29" s="35"/>
      <c r="M29" s="35"/>
      <c r="N29" s="35"/>
      <c r="O29" s="35"/>
      <c r="P29" s="35"/>
      <c r="Q29" s="35"/>
      <c r="R29" s="35"/>
      <c r="S29" s="35"/>
      <c r="T29" s="36">
        <v>100</v>
      </c>
      <c r="U29" s="37"/>
      <c r="V29" s="38">
        <v>4</v>
      </c>
      <c r="W29" s="39">
        <v>9</v>
      </c>
      <c r="X29" s="39">
        <v>100</v>
      </c>
      <c r="Y29" s="36">
        <v>0</v>
      </c>
      <c r="Z29" s="4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</row>
    <row r="30" spans="1:105" s="12" customFormat="1" ht="14.5" x14ac:dyDescent="0.35">
      <c r="A30" s="10" t="e">
        <f>#REF!</f>
        <v>#REF!</v>
      </c>
      <c r="B30" s="11">
        <v>4</v>
      </c>
      <c r="C30" s="30" t="s">
        <v>25</v>
      </c>
      <c r="D30" s="46"/>
      <c r="E30" s="31">
        <v>0</v>
      </c>
      <c r="F30" s="63">
        <v>10</v>
      </c>
      <c r="G30" s="64">
        <f t="shared" si="0"/>
        <v>0</v>
      </c>
      <c r="H30" s="32"/>
      <c r="I30" s="33"/>
      <c r="J30" s="34"/>
      <c r="K30" s="62"/>
      <c r="L30" s="35"/>
      <c r="M30" s="35"/>
      <c r="N30" s="35"/>
      <c r="O30" s="35"/>
      <c r="P30" s="35"/>
      <c r="Q30" s="35"/>
      <c r="R30" s="35"/>
      <c r="S30" s="35"/>
      <c r="T30" s="36">
        <v>100</v>
      </c>
      <c r="U30" s="37"/>
      <c r="V30" s="38">
        <v>4</v>
      </c>
      <c r="W30" s="39">
        <v>9</v>
      </c>
      <c r="X30" s="39">
        <v>100</v>
      </c>
      <c r="Y30" s="36">
        <v>0</v>
      </c>
      <c r="Z30" s="4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</row>
    <row r="31" spans="1:105" s="12" customFormat="1" ht="14.5" x14ac:dyDescent="0.35">
      <c r="A31" s="10" t="e">
        <f>#REF!</f>
        <v>#REF!</v>
      </c>
      <c r="B31" s="11">
        <v>5</v>
      </c>
      <c r="C31" s="30" t="s">
        <v>25</v>
      </c>
      <c r="D31" s="46"/>
      <c r="E31" s="31">
        <v>0</v>
      </c>
      <c r="F31" s="63">
        <v>10</v>
      </c>
      <c r="G31" s="64">
        <f t="shared" si="0"/>
        <v>0</v>
      </c>
      <c r="H31" s="32"/>
      <c r="I31" s="33"/>
      <c r="J31" s="34"/>
      <c r="K31" s="62"/>
      <c r="L31" s="35"/>
      <c r="M31" s="35"/>
      <c r="N31" s="35"/>
      <c r="O31" s="35"/>
      <c r="P31" s="35"/>
      <c r="Q31" s="35"/>
      <c r="R31" s="35"/>
      <c r="S31" s="35"/>
      <c r="T31" s="36"/>
      <c r="U31" s="37"/>
      <c r="V31" s="38"/>
      <c r="W31" s="39"/>
      <c r="X31" s="39"/>
      <c r="Y31" s="36"/>
      <c r="Z31" s="4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</row>
    <row r="32" spans="1:105" s="12" customFormat="1" ht="14.5" x14ac:dyDescent="0.35">
      <c r="A32" s="10"/>
      <c r="B32" s="11">
        <v>6</v>
      </c>
      <c r="C32" s="30" t="s">
        <v>25</v>
      </c>
      <c r="D32" s="46"/>
      <c r="E32" s="31">
        <v>0</v>
      </c>
      <c r="F32" s="63">
        <v>10</v>
      </c>
      <c r="G32" s="64">
        <f t="shared" si="0"/>
        <v>0</v>
      </c>
      <c r="H32" s="32"/>
      <c r="I32" s="33"/>
      <c r="J32" s="34"/>
      <c r="K32" s="62"/>
      <c r="L32" s="35"/>
      <c r="M32" s="35"/>
      <c r="N32" s="35"/>
      <c r="O32" s="35"/>
      <c r="P32" s="35"/>
      <c r="Q32" s="35"/>
      <c r="R32" s="35"/>
      <c r="S32" s="35"/>
      <c r="T32" s="36"/>
      <c r="U32" s="37"/>
      <c r="V32" s="38"/>
      <c r="W32" s="39"/>
      <c r="X32" s="39"/>
      <c r="Y32" s="36"/>
      <c r="Z32" s="4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</row>
    <row r="33" spans="1:104" s="12" customFormat="1" ht="14.5" x14ac:dyDescent="0.35">
      <c r="A33" s="10" t="e">
        <f>#REF!</f>
        <v>#REF!</v>
      </c>
      <c r="B33" s="11">
        <v>7</v>
      </c>
      <c r="C33" s="30" t="s">
        <v>25</v>
      </c>
      <c r="D33" s="46"/>
      <c r="E33" s="31">
        <v>0</v>
      </c>
      <c r="F33" s="63">
        <v>10</v>
      </c>
      <c r="G33" s="64">
        <f t="shared" si="0"/>
        <v>0</v>
      </c>
      <c r="H33" s="41"/>
      <c r="I33" s="33"/>
      <c r="J33" s="34"/>
      <c r="K33" s="62"/>
      <c r="L33" s="35"/>
      <c r="M33" s="35"/>
      <c r="N33" s="35"/>
      <c r="O33" s="35"/>
      <c r="P33" s="35"/>
      <c r="Q33" s="35"/>
      <c r="R33" s="35"/>
      <c r="S33" s="35"/>
      <c r="T33" s="42"/>
      <c r="U33" s="43"/>
      <c r="V33" s="44"/>
      <c r="W33" s="45"/>
      <c r="X33" s="45"/>
      <c r="Y33" s="42"/>
      <c r="Z33" s="40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</row>
    <row r="34" spans="1:104" s="12" customFormat="1" ht="14.5" x14ac:dyDescent="0.35">
      <c r="A34" s="10" t="e">
        <f>#REF!</f>
        <v>#REF!</v>
      </c>
      <c r="B34" s="11">
        <v>8</v>
      </c>
      <c r="C34" s="30" t="s">
        <v>25</v>
      </c>
      <c r="D34" s="46"/>
      <c r="E34" s="31">
        <v>0</v>
      </c>
      <c r="F34" s="63">
        <v>10</v>
      </c>
      <c r="G34" s="64">
        <f t="shared" si="0"/>
        <v>0</v>
      </c>
      <c r="H34" s="32"/>
      <c r="I34" s="33"/>
      <c r="J34" s="34"/>
      <c r="K34" s="62"/>
      <c r="L34" s="35"/>
      <c r="M34" s="35"/>
      <c r="N34" s="35"/>
      <c r="O34" s="35"/>
      <c r="P34" s="35"/>
      <c r="Q34" s="35"/>
      <c r="R34" s="35"/>
      <c r="S34" s="35"/>
      <c r="T34" s="36">
        <v>10</v>
      </c>
      <c r="U34" s="37"/>
      <c r="V34" s="38">
        <v>4</v>
      </c>
      <c r="W34" s="39">
        <v>9</v>
      </c>
      <c r="X34" s="39">
        <v>100</v>
      </c>
      <c r="Y34" s="36">
        <v>0</v>
      </c>
      <c r="Z34" s="40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</row>
    <row r="35" spans="1:104" s="12" customFormat="1" ht="14.5" x14ac:dyDescent="0.35">
      <c r="A35" s="10" t="e">
        <f>#REF!</f>
        <v>#REF!</v>
      </c>
      <c r="B35" s="11">
        <v>9</v>
      </c>
      <c r="C35" s="30" t="s">
        <v>25</v>
      </c>
      <c r="D35" s="46"/>
      <c r="E35" s="31">
        <v>0</v>
      </c>
      <c r="F35" s="63">
        <v>10</v>
      </c>
      <c r="G35" s="64">
        <f t="shared" si="0"/>
        <v>0</v>
      </c>
      <c r="H35" s="32"/>
      <c r="I35" s="33"/>
      <c r="J35" s="34"/>
      <c r="K35" s="62"/>
      <c r="L35" s="35"/>
      <c r="M35" s="47"/>
      <c r="N35" s="35"/>
      <c r="O35" s="35"/>
      <c r="P35" s="35"/>
      <c r="Q35" s="35"/>
      <c r="R35" s="35"/>
      <c r="S35" s="35"/>
      <c r="T35" s="36"/>
      <c r="U35" s="37"/>
      <c r="V35" s="38"/>
      <c r="W35" s="39"/>
      <c r="X35" s="39"/>
      <c r="Y35" s="36"/>
      <c r="Z35" s="40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</row>
    <row r="36" spans="1:104" s="12" customFormat="1" ht="14.5" x14ac:dyDescent="0.35">
      <c r="A36" s="10" t="e">
        <f>#REF!</f>
        <v>#REF!</v>
      </c>
      <c r="B36" s="11">
        <v>10</v>
      </c>
      <c r="C36" s="30" t="s">
        <v>25</v>
      </c>
      <c r="D36" s="46"/>
      <c r="E36" s="31">
        <v>0</v>
      </c>
      <c r="F36" s="63">
        <v>10</v>
      </c>
      <c r="G36" s="64">
        <f t="shared" si="0"/>
        <v>0</v>
      </c>
      <c r="H36" s="41"/>
      <c r="I36" s="33"/>
      <c r="J36" s="34"/>
      <c r="K36" s="62"/>
      <c r="L36" s="35"/>
      <c r="M36" s="47"/>
      <c r="N36" s="35"/>
      <c r="O36" s="35"/>
      <c r="P36" s="35"/>
      <c r="Q36" s="35"/>
      <c r="R36" s="35"/>
      <c r="S36" s="35"/>
      <c r="T36" s="42"/>
      <c r="U36" s="37"/>
      <c r="V36" s="44"/>
      <c r="W36" s="45"/>
      <c r="X36" s="45"/>
      <c r="Y36" s="42"/>
      <c r="Z36" s="40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</row>
    <row r="37" spans="1:104" s="12" customFormat="1" ht="14.5" x14ac:dyDescent="0.35">
      <c r="A37" s="10" t="e">
        <f>#REF!</f>
        <v>#REF!</v>
      </c>
      <c r="B37" s="11">
        <v>11</v>
      </c>
      <c r="C37" s="30"/>
      <c r="D37" s="46"/>
      <c r="E37" s="31"/>
      <c r="F37" s="63"/>
      <c r="G37" s="64">
        <f t="shared" si="0"/>
        <v>0</v>
      </c>
      <c r="H37" s="32"/>
      <c r="I37" s="33"/>
      <c r="J37" s="34"/>
      <c r="K37" s="62"/>
      <c r="L37" s="35"/>
      <c r="M37" s="47"/>
      <c r="N37" s="35"/>
      <c r="O37" s="35"/>
      <c r="P37" s="35"/>
      <c r="Q37" s="35"/>
      <c r="R37" s="35"/>
      <c r="S37" s="35"/>
      <c r="T37" s="36">
        <v>15</v>
      </c>
      <c r="U37" s="37"/>
      <c r="V37" s="38">
        <v>4</v>
      </c>
      <c r="W37" s="39">
        <v>9</v>
      </c>
      <c r="X37" s="39">
        <v>100</v>
      </c>
      <c r="Y37" s="36">
        <v>0</v>
      </c>
      <c r="Z37" s="40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</row>
    <row r="38" spans="1:104" s="12" customFormat="1" ht="14.5" x14ac:dyDescent="0.35">
      <c r="A38" s="10" t="e">
        <f>#REF!</f>
        <v>#REF!</v>
      </c>
      <c r="B38" s="11">
        <v>12</v>
      </c>
      <c r="C38" s="30"/>
      <c r="D38" s="46"/>
      <c r="E38" s="31"/>
      <c r="F38" s="63"/>
      <c r="G38" s="64">
        <f t="shared" si="0"/>
        <v>0</v>
      </c>
      <c r="H38" s="32"/>
      <c r="I38" s="33"/>
      <c r="J38" s="34"/>
      <c r="K38" s="62"/>
      <c r="L38" s="35"/>
      <c r="M38" s="47"/>
      <c r="N38" s="35"/>
      <c r="O38" s="35"/>
      <c r="P38" s="35"/>
      <c r="Q38" s="35"/>
      <c r="R38" s="35"/>
      <c r="S38" s="35"/>
      <c r="T38" s="36"/>
      <c r="U38" s="37"/>
      <c r="V38" s="38"/>
      <c r="W38" s="39"/>
      <c r="X38" s="39"/>
      <c r="Y38" s="36"/>
      <c r="Z38" s="40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</row>
    <row r="39" spans="1:104" s="12" customFormat="1" ht="12.75" customHeight="1" x14ac:dyDescent="0.35">
      <c r="A39" s="10" t="e">
        <f>#REF!</f>
        <v>#REF!</v>
      </c>
      <c r="B39" s="11">
        <v>13</v>
      </c>
      <c r="C39" s="30"/>
      <c r="D39" s="46"/>
      <c r="E39" s="31"/>
      <c r="F39" s="63"/>
      <c r="G39" s="64">
        <f t="shared" si="0"/>
        <v>0</v>
      </c>
      <c r="H39" s="32"/>
      <c r="I39" s="33"/>
      <c r="J39" s="34"/>
      <c r="K39" s="62"/>
      <c r="L39" s="35"/>
      <c r="M39" s="47"/>
      <c r="N39" s="35"/>
      <c r="O39" s="35"/>
      <c r="P39" s="35"/>
      <c r="Q39" s="35"/>
      <c r="R39" s="35"/>
      <c r="S39" s="35"/>
      <c r="T39" s="36"/>
      <c r="U39" s="37"/>
      <c r="V39" s="38"/>
      <c r="W39" s="39"/>
      <c r="X39" s="39"/>
      <c r="Y39" s="36"/>
      <c r="Z39" s="40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</row>
    <row r="40" spans="1:104" s="12" customFormat="1" ht="14.5" x14ac:dyDescent="0.35">
      <c r="A40" s="10" t="e">
        <f>#REF!</f>
        <v>#REF!</v>
      </c>
      <c r="B40" s="11">
        <v>14</v>
      </c>
      <c r="C40" s="46"/>
      <c r="D40" s="46"/>
      <c r="E40" s="31"/>
      <c r="F40" s="63"/>
      <c r="G40" s="64">
        <f t="shared" si="0"/>
        <v>0</v>
      </c>
      <c r="H40" s="32"/>
      <c r="I40" s="33"/>
      <c r="J40" s="34"/>
      <c r="K40" s="62"/>
      <c r="L40" s="35"/>
      <c r="M40" s="47"/>
      <c r="N40" s="35"/>
      <c r="O40" s="35"/>
      <c r="P40" s="35"/>
      <c r="Q40" s="35"/>
      <c r="R40" s="35"/>
      <c r="S40" s="35"/>
      <c r="T40" s="36"/>
      <c r="U40" s="37"/>
      <c r="V40" s="38"/>
      <c r="W40" s="39"/>
      <c r="X40" s="39"/>
      <c r="Y40" s="36"/>
      <c r="Z40" s="40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</row>
    <row r="41" spans="1:104" s="12" customFormat="1" ht="14.5" x14ac:dyDescent="0.35">
      <c r="A41" s="10" t="e">
        <f>#REF!</f>
        <v>#REF!</v>
      </c>
      <c r="B41" s="11">
        <v>15</v>
      </c>
      <c r="C41" s="46"/>
      <c r="D41" s="46"/>
      <c r="E41" s="31"/>
      <c r="F41" s="63"/>
      <c r="G41" s="64">
        <f t="shared" si="0"/>
        <v>0</v>
      </c>
      <c r="H41" s="32"/>
      <c r="I41" s="33"/>
      <c r="J41" s="34"/>
      <c r="K41" s="62"/>
      <c r="L41" s="35"/>
      <c r="M41" s="47"/>
      <c r="N41" s="35"/>
      <c r="O41" s="35"/>
      <c r="P41" s="35"/>
      <c r="Q41" s="35"/>
      <c r="R41" s="35"/>
      <c r="S41" s="35"/>
      <c r="T41" s="36"/>
      <c r="U41" s="37"/>
      <c r="V41" s="38"/>
      <c r="W41" s="39"/>
      <c r="X41" s="39"/>
      <c r="Y41" s="36"/>
      <c r="Z41" s="40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</row>
    <row r="42" spans="1:104" s="12" customFormat="1" ht="14.5" x14ac:dyDescent="0.35">
      <c r="A42" s="10" t="e">
        <f>#REF!</f>
        <v>#REF!</v>
      </c>
      <c r="B42" s="11">
        <v>16</v>
      </c>
      <c r="C42" s="46"/>
      <c r="D42" s="46"/>
      <c r="E42" s="31"/>
      <c r="F42" s="63"/>
      <c r="G42" s="64">
        <f t="shared" si="0"/>
        <v>0</v>
      </c>
      <c r="H42" s="32"/>
      <c r="I42" s="33"/>
      <c r="J42" s="34"/>
      <c r="K42" s="62"/>
      <c r="L42" s="35"/>
      <c r="M42" s="47"/>
      <c r="N42" s="35"/>
      <c r="O42" s="35"/>
      <c r="P42" s="35"/>
      <c r="Q42" s="35"/>
      <c r="R42" s="35"/>
      <c r="S42" s="35"/>
      <c r="T42" s="36"/>
      <c r="U42" s="37"/>
      <c r="V42" s="38"/>
      <c r="W42" s="39"/>
      <c r="X42" s="39"/>
      <c r="Y42" s="36"/>
      <c r="Z42" s="40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</row>
    <row r="43" spans="1:104" s="12" customFormat="1" ht="14.5" x14ac:dyDescent="0.35">
      <c r="A43" s="10" t="e">
        <f>#REF!</f>
        <v>#REF!</v>
      </c>
      <c r="B43" s="11">
        <v>17</v>
      </c>
      <c r="C43" s="46"/>
      <c r="D43" s="46"/>
      <c r="E43" s="31"/>
      <c r="F43" s="63"/>
      <c r="G43" s="64">
        <f t="shared" si="0"/>
        <v>0</v>
      </c>
      <c r="H43" s="32"/>
      <c r="I43" s="33"/>
      <c r="J43" s="34"/>
      <c r="K43" s="62"/>
      <c r="L43" s="35"/>
      <c r="M43" s="47"/>
      <c r="N43" s="35"/>
      <c r="O43" s="35"/>
      <c r="P43" s="35"/>
      <c r="Q43" s="35"/>
      <c r="R43" s="35"/>
      <c r="S43" s="35"/>
      <c r="T43" s="36"/>
      <c r="U43" s="37"/>
      <c r="V43" s="38"/>
      <c r="W43" s="39"/>
      <c r="X43" s="39"/>
      <c r="Y43" s="36"/>
      <c r="Z43" s="40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</row>
    <row r="44" spans="1:104" s="12" customFormat="1" ht="14.5" x14ac:dyDescent="0.35">
      <c r="A44" s="10" t="e">
        <f>#REF!</f>
        <v>#REF!</v>
      </c>
      <c r="B44" s="11">
        <v>18</v>
      </c>
      <c r="C44" s="46"/>
      <c r="D44" s="46"/>
      <c r="E44" s="31"/>
      <c r="F44" s="63"/>
      <c r="G44" s="64">
        <f t="shared" si="0"/>
        <v>0</v>
      </c>
      <c r="H44" s="48"/>
      <c r="I44" s="33"/>
      <c r="J44" s="34"/>
      <c r="K44" s="62"/>
      <c r="L44" s="35"/>
      <c r="M44" s="47"/>
      <c r="N44" s="35"/>
      <c r="O44" s="35"/>
      <c r="P44" s="35"/>
      <c r="Q44" s="35"/>
      <c r="R44" s="35"/>
      <c r="S44" s="35"/>
      <c r="T44" s="36"/>
      <c r="U44" s="37"/>
      <c r="V44" s="38"/>
      <c r="W44" s="39"/>
      <c r="X44" s="39"/>
      <c r="Y44" s="36"/>
      <c r="Z44" s="40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</row>
    <row r="45" spans="1:104" s="12" customFormat="1" ht="14.5" x14ac:dyDescent="0.35">
      <c r="A45" s="10" t="e">
        <f>#REF!</f>
        <v>#REF!</v>
      </c>
      <c r="B45" s="11">
        <v>19</v>
      </c>
      <c r="C45" s="49"/>
      <c r="D45" s="49"/>
      <c r="E45" s="31"/>
      <c r="F45" s="63"/>
      <c r="G45" s="64">
        <f t="shared" si="0"/>
        <v>0</v>
      </c>
      <c r="H45" s="48"/>
      <c r="I45" s="33"/>
      <c r="J45" s="34"/>
      <c r="K45" s="62"/>
      <c r="L45" s="35"/>
      <c r="M45" s="47"/>
      <c r="N45" s="35"/>
      <c r="O45" s="35"/>
      <c r="P45" s="35"/>
      <c r="Q45" s="35"/>
      <c r="R45" s="35"/>
      <c r="S45" s="35"/>
      <c r="T45" s="36"/>
      <c r="U45" s="37"/>
      <c r="V45" s="38"/>
      <c r="W45" s="39"/>
      <c r="X45" s="39"/>
      <c r="Y45" s="36"/>
      <c r="Z45" s="40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</row>
    <row r="46" spans="1:104" s="12" customFormat="1" ht="14.5" x14ac:dyDescent="0.35">
      <c r="A46" s="10" t="e">
        <f>#REF!</f>
        <v>#REF!</v>
      </c>
      <c r="B46" s="11">
        <v>20</v>
      </c>
      <c r="C46" s="49"/>
      <c r="D46" s="49"/>
      <c r="E46" s="31"/>
      <c r="F46" s="63"/>
      <c r="G46" s="64">
        <f t="shared" si="0"/>
        <v>0</v>
      </c>
      <c r="H46" s="48"/>
      <c r="I46" s="33"/>
      <c r="J46" s="34"/>
      <c r="K46" s="62"/>
      <c r="L46" s="35"/>
      <c r="M46" s="47"/>
      <c r="N46" s="35"/>
      <c r="O46" s="35"/>
      <c r="P46" s="35"/>
      <c r="Q46" s="35"/>
      <c r="R46" s="35"/>
      <c r="S46" s="35"/>
      <c r="T46" s="36"/>
      <c r="U46" s="37"/>
      <c r="V46" s="38"/>
      <c r="W46" s="39"/>
      <c r="X46" s="39"/>
      <c r="Y46" s="36"/>
      <c r="Z46" s="40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</row>
    <row r="47" spans="1:104" s="12" customFormat="1" ht="14.5" x14ac:dyDescent="0.35">
      <c r="A47" s="10" t="e">
        <f>#REF!</f>
        <v>#REF!</v>
      </c>
      <c r="B47" s="11">
        <v>21</v>
      </c>
      <c r="C47" s="49"/>
      <c r="D47" s="49"/>
      <c r="E47" s="31"/>
      <c r="F47" s="63"/>
      <c r="G47" s="64">
        <f t="shared" si="0"/>
        <v>0</v>
      </c>
      <c r="H47" s="48"/>
      <c r="I47" s="33"/>
      <c r="J47" s="34"/>
      <c r="K47" s="62"/>
      <c r="L47" s="35"/>
      <c r="M47" s="47"/>
      <c r="N47" s="35"/>
      <c r="O47" s="35"/>
      <c r="P47" s="35"/>
      <c r="Q47" s="35"/>
      <c r="R47" s="35"/>
      <c r="S47" s="35"/>
      <c r="T47" s="36"/>
      <c r="U47" s="37"/>
      <c r="V47" s="38"/>
      <c r="W47" s="39"/>
      <c r="X47" s="39"/>
      <c r="Y47" s="36"/>
      <c r="Z47" s="40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</row>
    <row r="48" spans="1:104" s="12" customFormat="1" ht="14.5" x14ac:dyDescent="0.35">
      <c r="A48" s="10" t="e">
        <f>#REF!</f>
        <v>#REF!</v>
      </c>
      <c r="B48" s="11">
        <v>22</v>
      </c>
      <c r="C48" s="49"/>
      <c r="D48" s="49"/>
      <c r="E48" s="31"/>
      <c r="F48" s="63"/>
      <c r="G48" s="64">
        <f t="shared" si="0"/>
        <v>0</v>
      </c>
      <c r="H48" s="48"/>
      <c r="I48" s="33"/>
      <c r="J48" s="34"/>
      <c r="K48" s="62"/>
      <c r="L48" s="35"/>
      <c r="M48" s="47"/>
      <c r="N48" s="35"/>
      <c r="O48" s="35"/>
      <c r="P48" s="35"/>
      <c r="Q48" s="35"/>
      <c r="R48" s="35"/>
      <c r="S48" s="35"/>
      <c r="T48" s="36"/>
      <c r="U48" s="37"/>
      <c r="V48" s="38"/>
      <c r="W48" s="39"/>
      <c r="X48" s="39"/>
      <c r="Y48" s="36"/>
      <c r="Z48" s="40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</row>
    <row r="49" spans="1:104" s="12" customFormat="1" ht="14.5" x14ac:dyDescent="0.35">
      <c r="A49" s="10" t="e">
        <f>#REF!</f>
        <v>#REF!</v>
      </c>
      <c r="B49" s="11">
        <v>23</v>
      </c>
      <c r="C49" s="49"/>
      <c r="D49" s="49"/>
      <c r="E49" s="31"/>
      <c r="F49" s="63"/>
      <c r="G49" s="64">
        <f t="shared" si="0"/>
        <v>0</v>
      </c>
      <c r="H49" s="48"/>
      <c r="I49" s="33"/>
      <c r="J49" s="34"/>
      <c r="K49" s="62"/>
      <c r="L49" s="35"/>
      <c r="M49" s="47"/>
      <c r="N49" s="35"/>
      <c r="O49" s="35"/>
      <c r="P49" s="35"/>
      <c r="Q49" s="35"/>
      <c r="R49" s="35"/>
      <c r="S49" s="35"/>
      <c r="T49" s="36"/>
      <c r="U49" s="37"/>
      <c r="V49" s="38"/>
      <c r="W49" s="39"/>
      <c r="X49" s="39"/>
      <c r="Y49" s="36"/>
      <c r="Z49" s="40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</row>
    <row r="50" spans="1:104" s="12" customFormat="1" ht="14.5" x14ac:dyDescent="0.35">
      <c r="A50" s="10" t="e">
        <f>#REF!</f>
        <v>#REF!</v>
      </c>
      <c r="B50" s="11">
        <v>24</v>
      </c>
      <c r="C50" s="49"/>
      <c r="D50" s="49"/>
      <c r="E50" s="31"/>
      <c r="F50" s="63"/>
      <c r="G50" s="64">
        <f t="shared" si="0"/>
        <v>0</v>
      </c>
      <c r="H50" s="48"/>
      <c r="I50" s="33"/>
      <c r="J50" s="34"/>
      <c r="K50" s="62"/>
      <c r="L50" s="35"/>
      <c r="M50" s="47"/>
      <c r="N50" s="35"/>
      <c r="O50" s="35"/>
      <c r="P50" s="35"/>
      <c r="Q50" s="35"/>
      <c r="R50" s="35"/>
      <c r="S50" s="35"/>
      <c r="T50" s="36"/>
      <c r="U50" s="37"/>
      <c r="V50" s="38"/>
      <c r="W50" s="39"/>
      <c r="X50" s="39"/>
      <c r="Y50" s="36"/>
      <c r="Z50" s="40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</row>
    <row r="51" spans="1:104" s="12" customFormat="1" ht="14.5" x14ac:dyDescent="0.35">
      <c r="A51" s="10" t="e">
        <f>#REF!</f>
        <v>#REF!</v>
      </c>
      <c r="B51" s="11">
        <v>25</v>
      </c>
      <c r="C51" s="49"/>
      <c r="D51" s="49"/>
      <c r="E51" s="31"/>
      <c r="F51" s="63"/>
      <c r="G51" s="64">
        <f t="shared" si="0"/>
        <v>0</v>
      </c>
      <c r="H51" s="48"/>
      <c r="I51" s="33"/>
      <c r="J51" s="34"/>
      <c r="K51" s="62"/>
      <c r="L51" s="35"/>
      <c r="M51" s="47"/>
      <c r="N51" s="35"/>
      <c r="O51" s="35"/>
      <c r="P51" s="35"/>
      <c r="Q51" s="35"/>
      <c r="R51" s="35"/>
      <c r="S51" s="35"/>
      <c r="T51" s="36"/>
      <c r="U51" s="37"/>
      <c r="V51" s="38"/>
      <c r="W51" s="39"/>
      <c r="X51" s="39"/>
      <c r="Y51" s="36"/>
      <c r="Z51" s="40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</row>
    <row r="52" spans="1:104" s="12" customFormat="1" ht="14.5" x14ac:dyDescent="0.35">
      <c r="A52" s="10" t="e">
        <f>#REF!</f>
        <v>#REF!</v>
      </c>
      <c r="B52" s="11">
        <v>26</v>
      </c>
      <c r="C52" s="49"/>
      <c r="D52" s="49"/>
      <c r="E52" s="31"/>
      <c r="F52" s="63"/>
      <c r="G52" s="64">
        <f t="shared" si="0"/>
        <v>0</v>
      </c>
      <c r="H52" s="48"/>
      <c r="I52" s="33"/>
      <c r="J52" s="34"/>
      <c r="K52" s="62"/>
      <c r="L52" s="35"/>
      <c r="M52" s="47"/>
      <c r="N52" s="35"/>
      <c r="O52" s="35"/>
      <c r="P52" s="35"/>
      <c r="Q52" s="35"/>
      <c r="R52" s="35"/>
      <c r="S52" s="35"/>
      <c r="T52" s="36"/>
      <c r="U52" s="37"/>
      <c r="V52" s="38"/>
      <c r="W52" s="39"/>
      <c r="X52" s="39"/>
      <c r="Y52" s="36"/>
      <c r="Z52" s="40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</row>
    <row r="53" spans="1:104" s="12" customFormat="1" ht="14.5" x14ac:dyDescent="0.35">
      <c r="A53" s="10" t="e">
        <f>#REF!</f>
        <v>#REF!</v>
      </c>
      <c r="B53" s="11">
        <v>27</v>
      </c>
      <c r="C53" s="49"/>
      <c r="D53" s="49"/>
      <c r="E53" s="31"/>
      <c r="F53" s="63"/>
      <c r="G53" s="64">
        <f t="shared" si="0"/>
        <v>0</v>
      </c>
      <c r="H53" s="48"/>
      <c r="I53" s="33"/>
      <c r="J53" s="34"/>
      <c r="K53" s="62"/>
      <c r="L53" s="35"/>
      <c r="M53" s="47"/>
      <c r="N53" s="35"/>
      <c r="O53" s="35"/>
      <c r="P53" s="35"/>
      <c r="Q53" s="35"/>
      <c r="R53" s="35"/>
      <c r="S53" s="35"/>
      <c r="T53" s="36"/>
      <c r="U53" s="37"/>
      <c r="V53" s="38"/>
      <c r="W53" s="39"/>
      <c r="X53" s="39"/>
      <c r="Y53" s="36"/>
      <c r="Z53" s="40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</row>
    <row r="54" spans="1:104" s="12" customFormat="1" ht="14.5" x14ac:dyDescent="0.35">
      <c r="A54" s="10" t="e">
        <f>#REF!</f>
        <v>#REF!</v>
      </c>
      <c r="B54" s="11">
        <v>28</v>
      </c>
      <c r="C54" s="49"/>
      <c r="D54" s="49"/>
      <c r="E54" s="31"/>
      <c r="F54" s="63"/>
      <c r="G54" s="64">
        <f t="shared" si="0"/>
        <v>0</v>
      </c>
      <c r="H54" s="48"/>
      <c r="I54" s="33"/>
      <c r="J54" s="34"/>
      <c r="K54" s="62"/>
      <c r="L54" s="35"/>
      <c r="M54" s="47"/>
      <c r="N54" s="35"/>
      <c r="O54" s="35"/>
      <c r="P54" s="35"/>
      <c r="Q54" s="35"/>
      <c r="R54" s="35"/>
      <c r="S54" s="35"/>
      <c r="T54" s="36"/>
      <c r="U54" s="37"/>
      <c r="V54" s="38"/>
      <c r="W54" s="39"/>
      <c r="X54" s="39"/>
      <c r="Y54" s="36"/>
      <c r="Z54" s="40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</row>
    <row r="55" spans="1:104" s="12" customFormat="1" ht="14.5" x14ac:dyDescent="0.35">
      <c r="A55" s="10" t="e">
        <f>#REF!</f>
        <v>#REF!</v>
      </c>
      <c r="B55" s="11">
        <v>29</v>
      </c>
      <c r="C55" s="49"/>
      <c r="D55" s="49"/>
      <c r="E55" s="31"/>
      <c r="F55" s="63"/>
      <c r="G55" s="64">
        <f t="shared" si="0"/>
        <v>0</v>
      </c>
      <c r="H55" s="48"/>
      <c r="I55" s="33"/>
      <c r="J55" s="34"/>
      <c r="K55" s="62"/>
      <c r="L55" s="35"/>
      <c r="M55" s="47"/>
      <c r="N55" s="35"/>
      <c r="O55" s="35"/>
      <c r="P55" s="35"/>
      <c r="Q55" s="35"/>
      <c r="R55" s="35"/>
      <c r="S55" s="35"/>
      <c r="T55" s="36"/>
      <c r="U55" s="37"/>
      <c r="V55" s="38"/>
      <c r="W55" s="39"/>
      <c r="X55" s="39"/>
      <c r="Y55" s="36"/>
      <c r="Z55" s="40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</row>
    <row r="56" spans="1:104" s="12" customFormat="1" ht="14.5" x14ac:dyDescent="0.35">
      <c r="A56" s="10" t="e">
        <f>#REF!</f>
        <v>#REF!</v>
      </c>
      <c r="B56" s="11">
        <v>30</v>
      </c>
      <c r="C56" s="49"/>
      <c r="D56" s="49"/>
      <c r="E56" s="31"/>
      <c r="F56" s="63"/>
      <c r="G56" s="64">
        <f t="shared" si="0"/>
        <v>0</v>
      </c>
      <c r="H56" s="48"/>
      <c r="I56" s="33"/>
      <c r="J56" s="34"/>
      <c r="K56" s="62"/>
      <c r="L56" s="35"/>
      <c r="M56" s="47"/>
      <c r="N56" s="35"/>
      <c r="O56" s="35"/>
      <c r="P56" s="35"/>
      <c r="Q56" s="35"/>
      <c r="R56" s="35"/>
      <c r="S56" s="35"/>
      <c r="T56" s="36"/>
      <c r="U56" s="37"/>
      <c r="V56" s="38"/>
      <c r="W56" s="39"/>
      <c r="X56" s="39"/>
      <c r="Y56" s="36"/>
      <c r="Z56" s="40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</row>
    <row r="57" spans="1:104" s="12" customFormat="1" ht="14.5" x14ac:dyDescent="0.35">
      <c r="A57" s="10"/>
      <c r="B57" s="11">
        <v>31</v>
      </c>
      <c r="C57" s="49"/>
      <c r="D57" s="49"/>
      <c r="E57" s="31"/>
      <c r="F57" s="63"/>
      <c r="G57" s="64">
        <f t="shared" si="0"/>
        <v>0</v>
      </c>
      <c r="H57" s="48"/>
      <c r="I57" s="33"/>
      <c r="J57" s="34"/>
      <c r="K57" s="62"/>
      <c r="L57" s="35"/>
      <c r="M57" s="47"/>
      <c r="N57" s="35"/>
      <c r="O57" s="35"/>
      <c r="P57" s="35"/>
      <c r="Q57" s="35"/>
      <c r="R57" s="35"/>
      <c r="S57" s="35"/>
      <c r="T57" s="36"/>
      <c r="U57" s="37"/>
      <c r="V57" s="38"/>
      <c r="W57" s="39"/>
      <c r="X57" s="39"/>
      <c r="Y57" s="36"/>
      <c r="Z57" s="40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</row>
    <row r="58" spans="1:104" s="12" customFormat="1" ht="14.5" x14ac:dyDescent="0.35">
      <c r="A58" s="10"/>
      <c r="B58" s="11">
        <v>32</v>
      </c>
      <c r="C58" s="49"/>
      <c r="D58" s="49"/>
      <c r="E58" s="31"/>
      <c r="F58" s="63"/>
      <c r="G58" s="64">
        <f t="shared" si="0"/>
        <v>0</v>
      </c>
      <c r="H58" s="48"/>
      <c r="I58" s="33"/>
      <c r="J58" s="34"/>
      <c r="K58" s="62"/>
      <c r="L58" s="35"/>
      <c r="M58" s="47"/>
      <c r="N58" s="35"/>
      <c r="O58" s="35"/>
      <c r="P58" s="35"/>
      <c r="Q58" s="35"/>
      <c r="R58" s="35"/>
      <c r="S58" s="35"/>
      <c r="T58" s="36"/>
      <c r="U58" s="37"/>
      <c r="V58" s="38"/>
      <c r="W58" s="39"/>
      <c r="X58" s="39"/>
      <c r="Y58" s="36"/>
      <c r="Z58" s="40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</row>
    <row r="59" spans="1:104" s="12" customFormat="1" ht="14.5" x14ac:dyDescent="0.35">
      <c r="A59" s="10"/>
      <c r="B59" s="11">
        <v>33</v>
      </c>
      <c r="C59" s="49"/>
      <c r="D59" s="49"/>
      <c r="E59" s="31"/>
      <c r="F59" s="63"/>
      <c r="G59" s="64">
        <f t="shared" si="0"/>
        <v>0</v>
      </c>
      <c r="H59" s="48"/>
      <c r="I59" s="33"/>
      <c r="J59" s="34"/>
      <c r="K59" s="62"/>
      <c r="L59" s="35"/>
      <c r="M59" s="47"/>
      <c r="N59" s="35"/>
      <c r="O59" s="35"/>
      <c r="P59" s="35"/>
      <c r="Q59" s="35"/>
      <c r="R59" s="35"/>
      <c r="S59" s="35"/>
      <c r="T59" s="36"/>
      <c r="U59" s="37"/>
      <c r="V59" s="38"/>
      <c r="W59" s="39"/>
      <c r="X59" s="39"/>
      <c r="Y59" s="36"/>
      <c r="Z59" s="40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</row>
    <row r="60" spans="1:104" s="12" customFormat="1" ht="14.5" x14ac:dyDescent="0.35">
      <c r="A60" s="10"/>
      <c r="B60" s="11">
        <v>34</v>
      </c>
      <c r="C60" s="49"/>
      <c r="D60" s="49"/>
      <c r="E60" s="31"/>
      <c r="F60" s="63"/>
      <c r="G60" s="64">
        <f t="shared" si="0"/>
        <v>0</v>
      </c>
      <c r="H60" s="48"/>
      <c r="I60" s="33"/>
      <c r="J60" s="34"/>
      <c r="K60" s="62"/>
      <c r="L60" s="35"/>
      <c r="M60" s="47"/>
      <c r="N60" s="35"/>
      <c r="O60" s="35"/>
      <c r="P60" s="35"/>
      <c r="Q60" s="35"/>
      <c r="R60" s="35"/>
      <c r="S60" s="35"/>
      <c r="T60" s="36"/>
      <c r="U60" s="37"/>
      <c r="V60" s="38"/>
      <c r="W60" s="39"/>
      <c r="X60" s="39"/>
      <c r="Y60" s="36"/>
      <c r="Z60" s="40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</row>
    <row r="61" spans="1:104" s="12" customFormat="1" ht="14.5" x14ac:dyDescent="0.35">
      <c r="A61" s="10"/>
      <c r="B61" s="11">
        <v>35</v>
      </c>
      <c r="C61" s="49"/>
      <c r="D61" s="49"/>
      <c r="E61" s="31"/>
      <c r="F61" s="63"/>
      <c r="G61" s="64">
        <f t="shared" si="0"/>
        <v>0</v>
      </c>
      <c r="H61" s="48"/>
      <c r="I61" s="33"/>
      <c r="J61" s="34"/>
      <c r="K61" s="62"/>
      <c r="L61" s="35"/>
      <c r="M61" s="47"/>
      <c r="N61" s="35"/>
      <c r="O61" s="35"/>
      <c r="P61" s="35"/>
      <c r="Q61" s="35"/>
      <c r="R61" s="35"/>
      <c r="S61" s="35"/>
      <c r="T61" s="36"/>
      <c r="U61" s="37"/>
      <c r="V61" s="38"/>
      <c r="W61" s="39"/>
      <c r="X61" s="39"/>
      <c r="Y61" s="36"/>
      <c r="Z61" s="40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</row>
    <row r="62" spans="1:104" s="12" customFormat="1" ht="14.5" x14ac:dyDescent="0.35">
      <c r="A62" s="10"/>
      <c r="B62" s="11">
        <v>36</v>
      </c>
      <c r="C62" s="49"/>
      <c r="D62" s="49"/>
      <c r="E62" s="31"/>
      <c r="F62" s="63"/>
      <c r="G62" s="64">
        <f t="shared" si="0"/>
        <v>0</v>
      </c>
      <c r="H62" s="48"/>
      <c r="I62" s="33"/>
      <c r="J62" s="34"/>
      <c r="K62" s="62"/>
      <c r="L62" s="35"/>
      <c r="M62" s="47"/>
      <c r="N62" s="35"/>
      <c r="O62" s="35"/>
      <c r="P62" s="35"/>
      <c r="Q62" s="35"/>
      <c r="R62" s="35"/>
      <c r="S62" s="35"/>
      <c r="T62" s="36"/>
      <c r="U62" s="37"/>
      <c r="V62" s="38"/>
      <c r="W62" s="39"/>
      <c r="X62" s="39"/>
      <c r="Y62" s="36"/>
      <c r="Z62" s="40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</row>
    <row r="63" spans="1:104" s="12" customFormat="1" ht="14.5" x14ac:dyDescent="0.35">
      <c r="A63" s="10"/>
      <c r="B63" s="11">
        <v>37</v>
      </c>
      <c r="C63" s="49"/>
      <c r="D63" s="49"/>
      <c r="E63" s="31"/>
      <c r="F63" s="63"/>
      <c r="G63" s="64">
        <f t="shared" si="0"/>
        <v>0</v>
      </c>
      <c r="H63" s="48"/>
      <c r="I63" s="33"/>
      <c r="J63" s="34"/>
      <c r="K63" s="62"/>
      <c r="L63" s="35"/>
      <c r="M63" s="47"/>
      <c r="N63" s="35"/>
      <c r="O63" s="35"/>
      <c r="P63" s="35"/>
      <c r="Q63" s="35"/>
      <c r="R63" s="35"/>
      <c r="S63" s="35"/>
      <c r="T63" s="36"/>
      <c r="U63" s="37"/>
      <c r="V63" s="38"/>
      <c r="W63" s="39"/>
      <c r="X63" s="39"/>
      <c r="Y63" s="36"/>
      <c r="Z63" s="40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</row>
    <row r="64" spans="1:104" s="12" customFormat="1" ht="14.5" x14ac:dyDescent="0.35">
      <c r="A64" s="10"/>
      <c r="B64" s="11">
        <v>38</v>
      </c>
      <c r="C64" s="49"/>
      <c r="D64" s="49"/>
      <c r="E64" s="31"/>
      <c r="F64" s="63"/>
      <c r="G64" s="64">
        <f t="shared" si="0"/>
        <v>0</v>
      </c>
      <c r="H64" s="48"/>
      <c r="I64" s="33"/>
      <c r="J64" s="34"/>
      <c r="K64" s="62"/>
      <c r="L64" s="35"/>
      <c r="M64" s="47"/>
      <c r="N64" s="35"/>
      <c r="O64" s="35"/>
      <c r="P64" s="35"/>
      <c r="Q64" s="35"/>
      <c r="R64" s="35"/>
      <c r="S64" s="35"/>
      <c r="T64" s="36"/>
      <c r="U64" s="37"/>
      <c r="V64" s="38"/>
      <c r="W64" s="39"/>
      <c r="X64" s="39"/>
      <c r="Y64" s="36"/>
      <c r="Z64" s="40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</row>
    <row r="65" spans="1:104" s="12" customFormat="1" ht="14.5" x14ac:dyDescent="0.35">
      <c r="A65" s="10"/>
      <c r="B65" s="11">
        <v>39</v>
      </c>
      <c r="C65" s="49"/>
      <c r="D65" s="49"/>
      <c r="E65" s="31"/>
      <c r="F65" s="63"/>
      <c r="G65" s="64">
        <f t="shared" si="0"/>
        <v>0</v>
      </c>
      <c r="H65" s="48"/>
      <c r="I65" s="33"/>
      <c r="J65" s="34"/>
      <c r="K65" s="62"/>
      <c r="L65" s="35"/>
      <c r="M65" s="47"/>
      <c r="N65" s="35"/>
      <c r="O65" s="35"/>
      <c r="P65" s="35"/>
      <c r="Q65" s="35"/>
      <c r="R65" s="35"/>
      <c r="S65" s="35"/>
      <c r="T65" s="36"/>
      <c r="U65" s="37"/>
      <c r="V65" s="38"/>
      <c r="W65" s="39"/>
      <c r="X65" s="39"/>
      <c r="Y65" s="36"/>
      <c r="Z65" s="40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</row>
    <row r="66" spans="1:104" s="12" customFormat="1" ht="15" thickBot="1" x14ac:dyDescent="0.4">
      <c r="A66" s="10"/>
      <c r="B66" s="11">
        <v>40</v>
      </c>
      <c r="C66" s="49"/>
      <c r="D66" s="49"/>
      <c r="E66" s="31"/>
      <c r="F66" s="63"/>
      <c r="G66" s="64">
        <f t="shared" si="0"/>
        <v>0</v>
      </c>
      <c r="H66" s="48"/>
      <c r="I66" s="33"/>
      <c r="J66" s="34"/>
      <c r="K66" s="62"/>
      <c r="L66" s="35"/>
      <c r="M66" s="47"/>
      <c r="N66" s="35"/>
      <c r="O66" s="35"/>
      <c r="P66" s="35"/>
      <c r="Q66" s="35"/>
      <c r="R66" s="35"/>
      <c r="S66" s="35"/>
      <c r="T66" s="36"/>
      <c r="U66" s="37"/>
      <c r="V66" s="38"/>
      <c r="W66" s="39"/>
      <c r="X66" s="39"/>
      <c r="Y66" s="36"/>
      <c r="Z66" s="40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</row>
    <row r="67" spans="1:104" s="12" customFormat="1" ht="15" thickBot="1" x14ac:dyDescent="0.4">
      <c r="C67" s="79" t="s">
        <v>26</v>
      </c>
      <c r="D67" s="80"/>
      <c r="E67" s="80"/>
      <c r="F67" s="81"/>
      <c r="G67" s="50">
        <f>SUM(G27:G66)</f>
        <v>1490</v>
      </c>
      <c r="H67" s="51"/>
      <c r="I67" s="51"/>
      <c r="J67" s="52"/>
      <c r="K67" s="51"/>
      <c r="L67" s="53"/>
      <c r="M67" s="54"/>
      <c r="N67" s="53"/>
      <c r="O67" s="53"/>
      <c r="P67" s="53"/>
      <c r="Q67" s="53"/>
      <c r="R67" s="53"/>
      <c r="S67" s="53"/>
      <c r="T67" s="55"/>
      <c r="U67" s="55"/>
      <c r="V67" s="56">
        <f>SUM(V28:V66)</f>
        <v>20</v>
      </c>
      <c r="W67" s="56">
        <f>SUM(W28:W66)</f>
        <v>45</v>
      </c>
      <c r="X67" s="56">
        <f>SUM(X28:X66)</f>
        <v>500</v>
      </c>
      <c r="Y67" s="56">
        <f>SUM(Y28:Y66)</f>
        <v>0</v>
      </c>
      <c r="Z67" s="50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</row>
    <row r="68" spans="1:104" s="2" customFormat="1" x14ac:dyDescent="0.35">
      <c r="C68" s="20"/>
      <c r="D68" s="20"/>
      <c r="M68" s="6"/>
    </row>
    <row r="69" spans="1:104" s="2" customFormat="1" x14ac:dyDescent="0.35"/>
    <row r="70" spans="1:104" s="2" customFormat="1" x14ac:dyDescent="0.35"/>
    <row r="71" spans="1:104" s="2" customFormat="1" x14ac:dyDescent="0.35"/>
    <row r="72" spans="1:104" s="2" customFormat="1" ht="65" x14ac:dyDescent="0.3">
      <c r="C72" s="21" t="s">
        <v>27</v>
      </c>
      <c r="D72" s="21"/>
      <c r="E72" s="82" t="s">
        <v>28</v>
      </c>
      <c r="F72" s="83"/>
      <c r="G72" s="84"/>
      <c r="L72" s="13" t="s">
        <v>29</v>
      </c>
      <c r="M72" s="13" t="s">
        <v>30</v>
      </c>
      <c r="N72" s="14"/>
      <c r="O72" s="15" t="s">
        <v>31</v>
      </c>
      <c r="P72" s="15" t="s">
        <v>32</v>
      </c>
      <c r="Q72" s="15" t="s">
        <v>33</v>
      </c>
      <c r="R72" s="15" t="s">
        <v>34</v>
      </c>
    </row>
    <row r="73" spans="1:104" s="2" customFormat="1" ht="26" x14ac:dyDescent="0.35">
      <c r="L73" s="16" t="s">
        <v>31</v>
      </c>
      <c r="M73" s="14" t="e">
        <f>IF(#REF!=$O$72,$O73,IF(#REF!=$P$72,$P73,IF(#REF!=$Q$72,$Q73,IF(#REF!=$R$72,$R73,IF(#REF!=$M$72,$M73)))))</f>
        <v>#REF!</v>
      </c>
      <c r="N73" s="14"/>
      <c r="O73" s="17" t="s">
        <v>35</v>
      </c>
      <c r="P73" s="17" t="s">
        <v>36</v>
      </c>
      <c r="Q73" s="17" t="s">
        <v>37</v>
      </c>
      <c r="R73" s="17" t="s">
        <v>35</v>
      </c>
    </row>
    <row r="74" spans="1:104" s="2" customFormat="1" ht="26" x14ac:dyDescent="0.35">
      <c r="L74" s="16" t="s">
        <v>32</v>
      </c>
      <c r="M74" s="14" t="e">
        <f>IF(#REF!=$O$72,$O74,IF(#REF!=$P$72,$P74,IF(#REF!=$Q$72,$Q74,IF(#REF!=$R$72,$R74,IF(#REF!=$M$72,$M74)))))</f>
        <v>#REF!</v>
      </c>
      <c r="N74" s="14"/>
      <c r="O74" s="17" t="s">
        <v>38</v>
      </c>
      <c r="P74" s="17" t="s">
        <v>39</v>
      </c>
      <c r="Q74" s="17" t="s">
        <v>40</v>
      </c>
      <c r="R74" s="17" t="s">
        <v>36</v>
      </c>
    </row>
    <row r="75" spans="1:104" s="2" customFormat="1" x14ac:dyDescent="0.35">
      <c r="L75" s="16" t="s">
        <v>33</v>
      </c>
      <c r="M75" s="14" t="e">
        <f>IF(#REF!=$O$72,$O75,IF(#REF!=$P$72,$P75,IF(#REF!=$Q$72,$Q75,IF(#REF!=$R$72,$R75,IF(#REF!=$M$72,$M75)))))</f>
        <v>#REF!</v>
      </c>
      <c r="N75" s="14"/>
      <c r="O75" s="17" t="s">
        <v>41</v>
      </c>
      <c r="P75" s="17" t="s">
        <v>42</v>
      </c>
      <c r="Q75" s="17" t="s">
        <v>43</v>
      </c>
      <c r="R75" s="17" t="s">
        <v>39</v>
      </c>
    </row>
    <row r="76" spans="1:104" s="2" customFormat="1" ht="39" x14ac:dyDescent="0.35">
      <c r="L76" s="16" t="s">
        <v>34</v>
      </c>
      <c r="M76" s="14" t="e">
        <f>IF(#REF!=$O$72,$O76,IF(#REF!=$P$72,$P76,IF(#REF!=$Q$72,$Q76,IF(#REF!=$R$72,$R76,IF(#REF!=$M$72,$M76)))))</f>
        <v>#REF!</v>
      </c>
      <c r="N76" s="14"/>
      <c r="O76" s="17" t="s">
        <v>44</v>
      </c>
      <c r="P76" s="17" t="s">
        <v>45</v>
      </c>
      <c r="Q76" s="17" t="s">
        <v>46</v>
      </c>
      <c r="R76" s="17" t="s">
        <v>41</v>
      </c>
    </row>
    <row r="77" spans="1:104" s="2" customFormat="1" ht="26" x14ac:dyDescent="0.35">
      <c r="L77" s="18"/>
      <c r="M77" s="14" t="e">
        <f>IF(#REF!=$O$72,$O77,IF(#REF!=$P$72,$P77,IF(#REF!=$Q$72,$Q77,IF(#REF!=$R$72,$R77,IF(#REF!=$M$72,$M77)))))</f>
        <v>#REF!</v>
      </c>
      <c r="N77" s="14"/>
      <c r="O77" s="17" t="s">
        <v>47</v>
      </c>
      <c r="P77" s="17" t="s">
        <v>48</v>
      </c>
      <c r="Q77" s="17"/>
      <c r="R77" s="17" t="s">
        <v>44</v>
      </c>
    </row>
    <row r="78" spans="1:104" s="2" customFormat="1" ht="18.5" x14ac:dyDescent="0.35">
      <c r="L78" s="18"/>
      <c r="M78" s="14" t="e">
        <f>IF(#REF!=$O$72,$O78,IF(#REF!=$P$72,$P78,IF(#REF!=$Q$72,$Q78,IF(#REF!=$R$72,$R78,IF(#REF!=$M$72,$M78)))))</f>
        <v>#REF!</v>
      </c>
      <c r="N78" s="14"/>
      <c r="O78" s="17" t="s">
        <v>49</v>
      </c>
      <c r="P78" s="17" t="s">
        <v>50</v>
      </c>
      <c r="Q78" s="17"/>
      <c r="R78" s="17" t="s">
        <v>51</v>
      </c>
    </row>
    <row r="79" spans="1:104" s="2" customFormat="1" ht="26" x14ac:dyDescent="0.35">
      <c r="L79" s="18"/>
      <c r="M79" s="14" t="e">
        <f>IF(#REF!=$O$72,$O79,IF(#REF!=$P$72,$P79,IF(#REF!=$Q$72,$Q79,IF(#REF!=$R$72,$R79,IF(#REF!=$M$72,$M79)))))</f>
        <v>#REF!</v>
      </c>
      <c r="N79" s="14"/>
      <c r="O79" s="17" t="s">
        <v>51</v>
      </c>
      <c r="P79" s="17" t="s">
        <v>52</v>
      </c>
      <c r="Q79" s="17"/>
      <c r="R79" s="17" t="s">
        <v>53</v>
      </c>
    </row>
    <row r="80" spans="1:104" s="2" customFormat="1" ht="26" x14ac:dyDescent="0.35">
      <c r="L80" s="18"/>
      <c r="M80" s="14" t="e">
        <f>IF(#REF!=$O$72,$O80,IF(#REF!=$P$72,$P80,IF(#REF!=$Q$72,$Q80,IF(#REF!=$R$72,$R80,IF(#REF!=$M$72,$M80)))))</f>
        <v>#REF!</v>
      </c>
      <c r="N80" s="14"/>
      <c r="O80" s="17" t="s">
        <v>53</v>
      </c>
      <c r="P80" s="17" t="s">
        <v>54</v>
      </c>
      <c r="Q80" s="17"/>
      <c r="R80" s="17" t="s">
        <v>55</v>
      </c>
    </row>
    <row r="81" spans="12:18" s="2" customFormat="1" ht="26" x14ac:dyDescent="0.35">
      <c r="L81" s="19"/>
      <c r="M81" s="14" t="e">
        <f>IF(#REF!=$O$72,$O81,IF(#REF!=$P$72,$P81,IF(#REF!=$Q$72,$Q81,IF(#REF!=$R$72,$R81,IF(#REF!=$M$72,$M81)))))</f>
        <v>#REF!</v>
      </c>
      <c r="N81" s="19"/>
      <c r="O81" s="17" t="s">
        <v>55</v>
      </c>
      <c r="P81" s="17" t="s">
        <v>56</v>
      </c>
      <c r="Q81" s="17"/>
      <c r="R81" s="17" t="s">
        <v>46</v>
      </c>
    </row>
    <row r="82" spans="12:18" s="2" customFormat="1" ht="26" x14ac:dyDescent="0.35">
      <c r="L82" s="19"/>
      <c r="M82" s="14" t="e">
        <f>IF(#REF!=$O$72,$O82,IF(#REF!=$P$72,$P82,IF(#REF!=$Q$72,$Q82,IF(#REF!=$R$72,$R82,IF(#REF!=$M$72,$M82)))))</f>
        <v>#REF!</v>
      </c>
      <c r="N82" s="19"/>
      <c r="O82" s="17" t="s">
        <v>57</v>
      </c>
      <c r="P82" s="17" t="s">
        <v>58</v>
      </c>
      <c r="Q82" s="17"/>
      <c r="R82" s="17"/>
    </row>
    <row r="83" spans="12:18" s="2" customFormat="1" ht="39" x14ac:dyDescent="0.35">
      <c r="L83" s="19"/>
      <c r="M83" s="14" t="e">
        <f>IF(#REF!=$O$72,$O83,IF(#REF!=$P$72,$P83,IF(#REF!=$Q$72,$Q83,IF(#REF!=$R$72,$R83,IF(#REF!=$M$72,$M83)))))</f>
        <v>#REF!</v>
      </c>
      <c r="N83" s="19"/>
      <c r="O83" s="17" t="s">
        <v>59</v>
      </c>
      <c r="P83" s="17" t="s">
        <v>60</v>
      </c>
      <c r="Q83" s="17"/>
      <c r="R83" s="17"/>
    </row>
    <row r="84" spans="12:18" s="2" customFormat="1" ht="26" x14ac:dyDescent="0.35">
      <c r="L84" s="19"/>
      <c r="M84" s="14" t="e">
        <f>IF(#REF!=$O$72,$O84,IF(#REF!=$P$72,$P84,IF(#REF!=$Q$72,$Q84,IF(#REF!=$R$72,$R84,IF(#REF!=$M$72,$M84)))))</f>
        <v>#REF!</v>
      </c>
      <c r="N84" s="19"/>
      <c r="O84" s="17" t="s">
        <v>61</v>
      </c>
      <c r="P84" s="17" t="s">
        <v>62</v>
      </c>
      <c r="Q84" s="17"/>
      <c r="R84" s="17"/>
    </row>
    <row r="85" spans="12:18" s="2" customFormat="1" x14ac:dyDescent="0.35">
      <c r="L85" s="19"/>
      <c r="M85" s="14" t="e">
        <f>IF(#REF!=$O$72,$O85,IF(#REF!=$P$72,$P85,IF(#REF!=$Q$72,$Q85,IF(#REF!=$R$72,$R85,IF(#REF!=$M$72,$M85)))))</f>
        <v>#REF!</v>
      </c>
      <c r="N85" s="19"/>
      <c r="O85" s="17" t="s">
        <v>46</v>
      </c>
      <c r="P85" s="17" t="s">
        <v>43</v>
      </c>
      <c r="Q85" s="17"/>
      <c r="R85" s="17"/>
    </row>
    <row r="86" spans="12:18" s="2" customFormat="1" ht="26" x14ac:dyDescent="0.35">
      <c r="L86" s="19"/>
      <c r="M86" s="14" t="e">
        <f>IF(#REF!=$O$72,$O86,IF(#REF!=$P$72,$P86,IF(#REF!=$Q$72,$Q86,IF(#REF!=$R$72,$R86,IF(#REF!=$M$72,$M86)))))</f>
        <v>#REF!</v>
      </c>
      <c r="N86" s="19"/>
      <c r="O86" s="17"/>
      <c r="P86" s="17" t="s">
        <v>63</v>
      </c>
      <c r="Q86" s="17"/>
      <c r="R86" s="17"/>
    </row>
    <row r="87" spans="12:18" s="2" customFormat="1" ht="26" x14ac:dyDescent="0.35">
      <c r="L87" s="19"/>
      <c r="M87" s="14" t="e">
        <f>IF(#REF!=$O$72,$O87,IF(#REF!=$P$72,$P87,IF(#REF!=$Q$72,$Q87,IF(#REF!=$R$72,$R87,IF(#REF!=$M$72,$M87)))))</f>
        <v>#REF!</v>
      </c>
      <c r="N87" s="19"/>
      <c r="O87" s="17"/>
      <c r="P87" s="17" t="s">
        <v>64</v>
      </c>
      <c r="Q87" s="17"/>
      <c r="R87" s="17"/>
    </row>
    <row r="88" spans="12:18" s="2" customFormat="1" x14ac:dyDescent="0.35">
      <c r="L88" s="19"/>
      <c r="M88" s="14" t="e">
        <f>IF(#REF!=$O$72,$O88,IF(#REF!=$P$72,$P88,IF(#REF!=$Q$72,$Q88,IF(#REF!=$R$72,$R88,IF(#REF!=$M$72,$M88)))))</f>
        <v>#REF!</v>
      </c>
      <c r="N88" s="19"/>
      <c r="O88" s="17"/>
      <c r="P88" s="17" t="s">
        <v>46</v>
      </c>
      <c r="Q88" s="17"/>
      <c r="R88" s="17"/>
    </row>
    <row r="89" spans="12:18" s="2" customFormat="1" x14ac:dyDescent="0.35"/>
    <row r="90" spans="12:18" s="2" customFormat="1" x14ac:dyDescent="0.35"/>
  </sheetData>
  <mergeCells count="32">
    <mergeCell ref="C13:D13"/>
    <mergeCell ref="E13:G13"/>
    <mergeCell ref="H13:K13"/>
    <mergeCell ref="C14:D14"/>
    <mergeCell ref="C15:D15"/>
    <mergeCell ref="E15:G15"/>
    <mergeCell ref="J25:J26"/>
    <mergeCell ref="K25:K26"/>
    <mergeCell ref="T25:Y25"/>
    <mergeCell ref="Z25:Z26"/>
    <mergeCell ref="C67:F67"/>
    <mergeCell ref="C25:C26"/>
    <mergeCell ref="D25:D26"/>
    <mergeCell ref="F25:F26"/>
    <mergeCell ref="G25:G26"/>
    <mergeCell ref="H25:H26"/>
    <mergeCell ref="C3:D7"/>
    <mergeCell ref="F3:H7"/>
    <mergeCell ref="C8:G11"/>
    <mergeCell ref="E72:G72"/>
    <mergeCell ref="I25:I26"/>
    <mergeCell ref="C19:D19"/>
    <mergeCell ref="F19:G19"/>
    <mergeCell ref="C20:D20"/>
    <mergeCell ref="E20:G20"/>
    <mergeCell ref="E24:Z24"/>
    <mergeCell ref="C16:D16"/>
    <mergeCell ref="E16:G16"/>
    <mergeCell ref="C17:D17"/>
    <mergeCell ref="E17:G17"/>
    <mergeCell ref="C18:D18"/>
    <mergeCell ref="E18:G18"/>
  </mergeCells>
  <dataValidations count="4">
    <dataValidation type="textLength" allowBlank="1" showInputMessage="1" showErrorMessage="1" sqref="I27:K66" xr:uid="{349EE0EE-008E-4E04-A1FF-9EB20E52709D}">
      <formula1>0</formula1>
      <formula2>256</formula2>
    </dataValidation>
    <dataValidation allowBlank="1" showInputMessage="1" showErrorMessage="1" prompt="DAL" sqref="E19:E20" xr:uid="{21C685DD-BCB7-4DBE-A180-0FD6FACD52FE}"/>
    <dataValidation type="textLength" errorStyle="warning" allowBlank="1" showInputMessage="1" showErrorMessage="1" errorTitle="CUP NON CORRETTO" error="CUP NON CORRETTO!" prompt="CUP" sqref="E13:E18" xr:uid="{A8177900-79C4-458D-91C0-D4934C553E9B}">
      <formula1>15</formula1>
      <formula2>15</formula2>
    </dataValidation>
    <dataValidation type="list" allowBlank="1" showInputMessage="1" showErrorMessage="1" prompt="Selezionare da menu a tendina" sqref="C45:D66" xr:uid="{3FB15FE1-CEE8-45DC-A564-C24A8FD22B2A}">
      <formula1>$M$73:$M$88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778d360-8274-4ac3-887b-fcb114d7494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2A4AEC96CDF14994662EDC7EB6B95A" ma:contentTypeVersion="18" ma:contentTypeDescription="Creare un nuovo documento." ma:contentTypeScope="" ma:versionID="7bdb58c2b3e95a47e3a3cf27009ee2e6">
  <xsd:schema xmlns:xsd="http://www.w3.org/2001/XMLSchema" xmlns:xs="http://www.w3.org/2001/XMLSchema" xmlns:p="http://schemas.microsoft.com/office/2006/metadata/properties" xmlns:ns3="2778d360-8274-4ac3-887b-fcb114d7494d" xmlns:ns4="fc8b02ed-73c3-4fd6-99ef-2bbd2abb952e" targetNamespace="http://schemas.microsoft.com/office/2006/metadata/properties" ma:root="true" ma:fieldsID="c772ee43a0f2c2b1e2bd0e40e0c5dc7d" ns3:_="" ns4:_="">
    <xsd:import namespace="2778d360-8274-4ac3-887b-fcb114d7494d"/>
    <xsd:import namespace="fc8b02ed-73c3-4fd6-99ef-2bbd2abb95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8d360-8274-4ac3-887b-fcb114d749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8b02ed-73c3-4fd6-99ef-2bbd2abb95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36052D-200F-41EA-8C5E-8E8351A455B1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2778d360-8274-4ac3-887b-fcb114d7494d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fc8b02ed-73c3-4fd6-99ef-2bbd2abb952e"/>
  </ds:schemaRefs>
</ds:datastoreItem>
</file>

<file path=customXml/itemProps2.xml><?xml version="1.0" encoding="utf-8"?>
<ds:datastoreItem xmlns:ds="http://schemas.openxmlformats.org/officeDocument/2006/customXml" ds:itemID="{5F700BE9-16E0-4ED1-92DD-85BDA3C558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78d360-8274-4ac3-887b-fcb114d7494d"/>
    <ds:schemaRef ds:uri="fc8b02ed-73c3-4fd6-99ef-2bbd2abb95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CF9555-749F-4402-8526-4E976E35EC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Note per la compilazione</vt:lpstr>
      <vt:lpstr>Personale- Febbraio</vt:lpstr>
      <vt:lpstr>Personale-Marzo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Giammaria Zilio</dc:creator>
  <cp:keywords/>
  <dc:description/>
  <cp:lastModifiedBy>Vera</cp:lastModifiedBy>
  <cp:revision/>
  <dcterms:created xsi:type="dcterms:W3CDTF">2024-01-26T11:58:12Z</dcterms:created>
  <dcterms:modified xsi:type="dcterms:W3CDTF">2024-03-21T15:36:08Z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7a60d-5525-435b-8989-8eb48ac0c8cd_Enabled">
    <vt:lpwstr>true</vt:lpwstr>
  </property>
  <property fmtid="{D5CDD505-2E9C-101B-9397-08002B2CF9AE}" pid="3" name="MSIP_Label_5097a60d-5525-435b-8989-8eb48ac0c8cd_SetDate">
    <vt:lpwstr>2024-01-30T10:47:45Z</vt:lpwstr>
  </property>
  <property fmtid="{D5CDD505-2E9C-101B-9397-08002B2CF9AE}" pid="4" name="MSIP_Label_5097a60d-5525-435b-8989-8eb48ac0c8cd_Method">
    <vt:lpwstr>Standard</vt:lpwstr>
  </property>
  <property fmtid="{D5CDD505-2E9C-101B-9397-08002B2CF9AE}" pid="5" name="MSIP_Label_5097a60d-5525-435b-8989-8eb48ac0c8cd_Name">
    <vt:lpwstr>defa4170-0d19-0005-0004-bc88714345d2</vt:lpwstr>
  </property>
  <property fmtid="{D5CDD505-2E9C-101B-9397-08002B2CF9AE}" pid="6" name="MSIP_Label_5097a60d-5525-435b-8989-8eb48ac0c8cd_SiteId">
    <vt:lpwstr>3e90938b-8b27-4762-b4e8-006a8127a119</vt:lpwstr>
  </property>
  <property fmtid="{D5CDD505-2E9C-101B-9397-08002B2CF9AE}" pid="7" name="MSIP_Label_5097a60d-5525-435b-8989-8eb48ac0c8cd_ActionId">
    <vt:lpwstr>cb01314b-2809-45a1-a186-0bb2b2e8a557</vt:lpwstr>
  </property>
  <property fmtid="{D5CDD505-2E9C-101B-9397-08002B2CF9AE}" pid="8" name="MSIP_Label_5097a60d-5525-435b-8989-8eb48ac0c8cd_ContentBits">
    <vt:lpwstr>0</vt:lpwstr>
  </property>
  <property fmtid="{D5CDD505-2E9C-101B-9397-08002B2CF9AE}" pid="9" name="ContentTypeId">
    <vt:lpwstr>0x010100A02A4AEC96CDF14994662EDC7EB6B95A</vt:lpwstr>
  </property>
</Properties>
</file>